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jepcolombia-my.sharepoint.com/personal/juan_hernandez_jep_gov_co/Documents/Indicadores/2021/Monitoreos/"/>
    </mc:Choice>
  </mc:AlternateContent>
  <xr:revisionPtr revIDLastSave="110" documentId="13_ncr:1_{16FB27DE-A028-4390-8A76-4334EFA25BFF}" xr6:coauthVersionLast="47" xr6:coauthVersionMax="47" xr10:uidLastSave="{B7F40D18-56DE-4E11-8293-CB9BC4C01E82}"/>
  <bookViews>
    <workbookView xWindow="-120" yWindow="-120" windowWidth="29040" windowHeight="15840" xr2:uid="{00000000-000D-0000-FFFF-FFFF00000000}"/>
  </bookViews>
  <sheets>
    <sheet name="INDICADORES DE PROCESO " sheetId="5" r:id="rId1"/>
    <sheet name="Hoja1" sheetId="6" r:id="rId2"/>
  </sheets>
  <definedNames>
    <definedName name="_xlnm._FilterDatabase" localSheetId="0" hidden="1">'INDICADORES DE PROCESO '!$A$4:$AK$69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9" i="5" l="1"/>
  <c r="O68" i="5"/>
  <c r="O67" i="5"/>
  <c r="O66" i="5"/>
  <c r="O65" i="5"/>
  <c r="O62" i="5"/>
  <c r="O61" i="5"/>
  <c r="O60" i="5"/>
  <c r="O59" i="5"/>
  <c r="O58" i="5"/>
  <c r="O57" i="5"/>
  <c r="O56" i="5"/>
  <c r="O55" i="5"/>
  <c r="O54" i="5"/>
  <c r="O53" i="5"/>
  <c r="O52" i="5"/>
  <c r="O51" i="5"/>
  <c r="O50" i="5"/>
  <c r="O49" i="5"/>
  <c r="O48" i="5"/>
  <c r="O45" i="5"/>
  <c r="O40" i="5"/>
  <c r="O39" i="5"/>
  <c r="O38" i="5"/>
  <c r="O37" i="5"/>
  <c r="O36" i="5"/>
  <c r="O35" i="5"/>
  <c r="O34" i="5"/>
  <c r="O33" i="5"/>
  <c r="O32" i="5"/>
  <c r="O31" i="5"/>
  <c r="O29" i="5"/>
  <c r="O28" i="5"/>
  <c r="O27" i="5"/>
  <c r="O26" i="5"/>
  <c r="O25" i="5"/>
  <c r="O24" i="5"/>
  <c r="O23" i="5"/>
  <c r="O22" i="5"/>
  <c r="O21" i="5"/>
  <c r="O20" i="5"/>
  <c r="O19" i="5"/>
  <c r="O18" i="5"/>
  <c r="O17" i="5"/>
  <c r="O16" i="5"/>
  <c r="O15" i="5"/>
  <c r="O14" i="5"/>
  <c r="O13" i="5"/>
  <c r="O12" i="5"/>
  <c r="O11" i="5"/>
  <c r="O10" i="5"/>
  <c r="O9" i="5"/>
  <c r="O8" i="5"/>
  <c r="O7" i="5"/>
  <c r="O6" i="5"/>
  <c r="O5" i="5"/>
</calcChain>
</file>

<file path=xl/sharedStrings.xml><?xml version="1.0" encoding="utf-8"?>
<sst xmlns="http://schemas.openxmlformats.org/spreadsheetml/2006/main" count="1143" uniqueCount="607">
  <si>
    <t>RESPONSABLE DIRECTO (Nombre y cargo)</t>
  </si>
  <si>
    <t>DEPENDENCIA</t>
  </si>
  <si>
    <t xml:space="preserve">ÁREA DE EFECTIVIDAD JEP </t>
  </si>
  <si>
    <t xml:space="preserve">OBJETIVO ESTRATÉGICO JEP </t>
  </si>
  <si>
    <t xml:space="preserve">ÁREA DE EFECTIVIDAD- DEPENDENCIA </t>
  </si>
  <si>
    <t xml:space="preserve">OBJETIVO DE AREA DE EFECTIVIDAD </t>
  </si>
  <si>
    <t xml:space="preserve">TIPO DE INDICADOR (PROCESO O PRODUCTO) </t>
  </si>
  <si>
    <t xml:space="preserve">FORMULA DEL INDICADOR </t>
  </si>
  <si>
    <t>ACLARACIONES</t>
  </si>
  <si>
    <t xml:space="preserve">Fortalecimiento institucional </t>
  </si>
  <si>
    <t>Consolidar el fortalecimiento institucional que garantice la eficacia y la eficiencia en el cumplimiento de la misión de la Jurisdicción.</t>
  </si>
  <si>
    <t xml:space="preserve">Realizar seguimiento a la administración de riesgo de la matriz  institucional </t>
  </si>
  <si>
    <t xml:space="preserve">Proceso </t>
  </si>
  <si>
    <t xml:space="preserve">Porcentaje de riesgos con seguimiento efectuado que evidencian la disminución del nivel de riesgo 
</t>
  </si>
  <si>
    <t>Total de riesgos con seguimiento efectuado que evidencien la disminución del nivel de riesgo/ Total de riesgos con seguimiento efectuado</t>
  </si>
  <si>
    <t>El seguimiento a los riesgos esta enfocado a la revisión de la disminución del nivel de riesgo en la etapa de valoración del riesgo residual</t>
  </si>
  <si>
    <t>N/A</t>
  </si>
  <si>
    <t xml:space="preserve">Ingrid Ochoa, Profesional especializado II </t>
  </si>
  <si>
    <t xml:space="preserve">N/A </t>
  </si>
  <si>
    <t>Consolidar el fortalecimiento institucional que garantice la eficacia y la eficiencia en el cumplimiento de la misión de la Jurisdicción</t>
  </si>
  <si>
    <t xml:space="preserve">Cerrar las brechas y aumentar el  conocimiento  y el saber hacer de los funcionarios de la JEP
</t>
  </si>
  <si>
    <t xml:space="preserve">Porcentaje de ejecución presupuestal acumulado anual </t>
  </si>
  <si>
    <t xml:space="preserve">Total de monto de obligaciones financieras/Total de monto de apropiación presupuestal vigente </t>
  </si>
  <si>
    <t>Juan David Olarte - Subdirector Financiero</t>
  </si>
  <si>
    <t xml:space="preserve">Gestionar y ejecutar eficientemente los recursos del PAC mensualizado </t>
  </si>
  <si>
    <t xml:space="preserve">Porcentaje de ejecución presupuestal mensual del PAC </t>
  </si>
  <si>
    <t>Total de PAC mensual ejecutado/ Total de PAC mensual aprobado</t>
  </si>
  <si>
    <t>Realizar la rendición de cuentas atendiendo los objetivos de la información financiera y los principios de la contabilidad pública</t>
  </si>
  <si>
    <t xml:space="preserve">Fenecimiento de la cuenta por parte de la Contraloría General de la República (Anual) </t>
  </si>
  <si>
    <t>Informe anual de fenecimiento de la cuenta por parte de la Contraloría General de la República</t>
  </si>
  <si>
    <t xml:space="preserve">Consolidar el fortalecimiento institucional que garantice la eficacia y la eficiencia en el cumplimiento de la misión de la Jurisdicción.
</t>
  </si>
  <si>
    <t>Garantizar la recepción y entrega eficiente de la correspondencia de la JEP</t>
  </si>
  <si>
    <t xml:space="preserve">Total de documentos atendidos a tiempo/Total de documentos tramitados y archivados </t>
  </si>
  <si>
    <t xml:space="preserve">Didier Cortes - Jefe departamento </t>
  </si>
  <si>
    <t xml:space="preserve">Organizar, clasificar y describir los archivos de la JEP </t>
  </si>
  <si>
    <t>Porcentaje de documentos que se encuentran correctamente organizados, clasificados y descritos de acuerdo con las tablas de retención documental aprobadas</t>
  </si>
  <si>
    <t>Total de documentos que se encuentran correctamente organizados, clasificados y descritos de acuerdo con las tablas de retención aprobadas/ Total de documentos archivados</t>
  </si>
  <si>
    <t xml:space="preserve">Realizar transferencias documentales primarias al archivo central de la JEP </t>
  </si>
  <si>
    <t xml:space="preserve">Total de ml de documentación transferida y en custodia del archivo central de la JEP </t>
  </si>
  <si>
    <t xml:space="preserve">Conteo de ml de documentación transferida y en custodia del archivo central de la JEP </t>
  </si>
  <si>
    <t xml:space="preserve">Calendario de transferencias </t>
  </si>
  <si>
    <t xml:space="preserve">SUBDIRECCIÓN DE FORTALECIMIENTO INSTITUCIONAL </t>
  </si>
  <si>
    <t>SUBDIRECCIÓN FINANCIERA</t>
  </si>
  <si>
    <t xml:space="preserve">Ofrecer disponibilidad continua en la operación de las tecnologías de la información </t>
  </si>
  <si>
    <t xml:space="preserve">(Tiempo de servicio acordado en el periodo- Tiempo de inactividad en minutos en el periodo) / Tiempo de servicio acordado en el periodo *100 </t>
  </si>
  <si>
    <t xml:space="preserve">Brindar un soporte efectivo a los usuarios TI de la JEP </t>
  </si>
  <si>
    <t>Total de solicitudes de soporte técnico que son atendidas y cerradas / Total de solicitudes de soporte técnico recibidas</t>
  </si>
  <si>
    <t>Alicia Arena - Profesional de gestión II</t>
  </si>
  <si>
    <t xml:space="preserve">Identificar y atender a las necesidades de sistemas de información de la JEP </t>
  </si>
  <si>
    <t>Porcentaje de necesidades (sistemas de información) implementadas y puestas en producción a partir de las necesidades aprobadas</t>
  </si>
  <si>
    <t xml:space="preserve">Total de necesidades (sistema de información) implementadas y puestas en producción / Total de necesidades (sistema de información) aprobadas </t>
  </si>
  <si>
    <t xml:space="preserve">Oswaldo Useche y Diana Pinilla -  Líder del proceso sistema de información </t>
  </si>
  <si>
    <t xml:space="preserve">Garantizar las medidas de control para mitigar los impactos en la perdida de la seguridad de la información en términos de confidencialidad, disponibilidad e integridad </t>
  </si>
  <si>
    <t>Yurani González -Profesional de gestión II</t>
  </si>
  <si>
    <t xml:space="preserve">Ser reconocidos como una entidad legítima y confiable, mediante la comunicación constante y clara de su gestión, y la activa participación de los distintos actores en la construcción de la paz y la búsqueda de la reconciliación.
</t>
  </si>
  <si>
    <t>Cumplir los plazos para dar respuesta a las solicitudes de orientación e información</t>
  </si>
  <si>
    <t xml:space="preserve">Total de solicitudes que tuvieron respuesta oportuna/Total de solicitudes recibidas </t>
  </si>
  <si>
    <t>Total de necesidades de carácter masivo (reiteradas) identificadas para garantizar los servicios de orientación e información de la JEP</t>
  </si>
  <si>
    <t>Ser reconocidos como una entidad legítima y confiable, mediante la comunicación constante y clara de su gestión, y la activa participación de los distintos actores en la construcción de la paz y la búsqueda de la reconciliación.</t>
  </si>
  <si>
    <t>Porcentaje de procesos que han agotado su tramite con efectividad</t>
  </si>
  <si>
    <t xml:space="preserve">Total de procesos que han agotado su tramite con efectividad en el periodo/ Total de procesos tramitados en el periodo </t>
  </si>
  <si>
    <t xml:space="preserve">La efectividad se define en los siguientes criterios: 1. Decisiones tomadas por la Subdirección en primera instancia que sean confirmadas. y 2. Cuando el interesado no hace uso del recurso de apelación </t>
  </si>
  <si>
    <t xml:space="preserve">Informar a la comunidad internacional sobre el que hacer, los avances y retos de la JEP durante el periodo </t>
  </si>
  <si>
    <t>Porcentaje de satisfacción de los cooperantes respecto de la información  de la JEP suministrada por la Subdirección de Cooperación Internacional durante el período</t>
  </si>
  <si>
    <t xml:space="preserve">Promedio de calificación de la satisfacción de los cooperantes respecto de la información acerca de la JEP (el que hacer, los avances y retos de la JEP) suministrada por la Subdirección de Cooperación Internacional durante el período </t>
  </si>
  <si>
    <t xml:space="preserve">Paula Cobo - Subdirectora nacional de cooperación internacional </t>
  </si>
  <si>
    <t xml:space="preserve">Gestionar cooperación técnica y financiera </t>
  </si>
  <si>
    <t xml:space="preserve">Producto </t>
  </si>
  <si>
    <t xml:space="preserve">Total de monto en recursos financieros de cooperación internacional gestionados con éxito durante el periodo </t>
  </si>
  <si>
    <t>Total de monto en recursos financieros de cooperación internacional gestionados con éxito durante el periodo.</t>
  </si>
  <si>
    <t xml:space="preserve">Conteo de actores internacionales que apoyan financiera y técnicamente durante el año vigente </t>
  </si>
  <si>
    <t>Porcentaje de necesidades priorizadas que se logran satisfacer con apoyo de cooperación internacional en el año</t>
  </si>
  <si>
    <t xml:space="preserve">Total de necesidades priorizadas que se logran satisfacer con apoyo de cooperación internacional durante el periodo / Total de necesidades priorizadas durante el periodo </t>
  </si>
  <si>
    <t xml:space="preserve">Suministrar de manera efectiva los bienes e insumos solicitados o requeridos para el funcionamiento de la JEP </t>
  </si>
  <si>
    <t>Total de requerimientos y solicitudes entregados de manera oportuna / Total de requerimientos y solicitudes recibidas</t>
  </si>
  <si>
    <t xml:space="preserve">Liliana Buitrago - Profesional de gestión II </t>
  </si>
  <si>
    <t xml:space="preserve">Garantizar el desarrollo efectivo de los eventos de acuerdo con los requerimientos </t>
  </si>
  <si>
    <t xml:space="preserve">Porcentaje de satisfacción con los eventos realizados </t>
  </si>
  <si>
    <t xml:space="preserve">Atender de manera efectiva el mantenimiento y adecuación de la infraestructura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</si>
  <si>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</si>
  <si>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</si>
  <si>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Gestionar las comisiones y autorizaciones  de desplazamientos 
</t>
  </si>
  <si>
    <t xml:space="preserve">Porcentaje de comisiones y desplazamientos tramitadas de manera efectiva </t>
  </si>
  <si>
    <t>Total de comisiones y desplazamientos tramitadas de manera efectiva/ Total de solicitudes de comisiones y autorización de  desplazamiento</t>
  </si>
  <si>
    <t xml:space="preserve">Brindar seguridad y vigilancia de las instalaciones y protección de las personas (funcionarios y personal con esquema de seguridad) 
</t>
  </si>
  <si>
    <t xml:space="preserve">Total de incidentes mayores de seguridad presentados en las instalaciones a nivel central de la JEP  durante el periodo </t>
  </si>
  <si>
    <t xml:space="preserve">Conteo de incidentes mayores de seguridad presentados en las instalaciones a nivel central de la JEP  durante el periodo </t>
  </si>
  <si>
    <t>Jairo Rivera -Profesional de gestión II</t>
  </si>
  <si>
    <t>Porcentaje de ejecución del POA</t>
  </si>
  <si>
    <t>Total de actividades dentro del POA cumplidas/Total de actividades programadas dentro del POA</t>
  </si>
  <si>
    <t xml:space="preserve">Se entiende por actividades cumplidas dentro del POA aquellas que alcanzan la meta establecida en la vigencia. </t>
  </si>
  <si>
    <t xml:space="preserve">Adela Parra - Subdirectora de planeación </t>
  </si>
  <si>
    <t xml:space="preserve">Orientar y brindar asistencia técnica en la formulación de políticas, estrategias, planes, programas, proyectos y lineamientos.
</t>
  </si>
  <si>
    <t>Porcentaje de instrumentos  avalados y adoptados para la implementación del modelo de gestión de la JEP</t>
  </si>
  <si>
    <t xml:space="preserve">Formular y gestionar la aprobación de la  programación presupuestal y orientar la ejecución y seguimiento de la  inversión de la entidad 
</t>
  </si>
  <si>
    <t xml:space="preserve">Total de la apropiación presupuestal sin restricción/Total de apropiación presupuestal en el periodo </t>
  </si>
  <si>
    <t>No mide recursos sujetos a variables exógenas  como: aplazamientos o recortes.</t>
  </si>
  <si>
    <t xml:space="preserve">Satisfacer el derecho de las victimas a la justicia y ofrecer verdad a la sociedad Colombiana </t>
  </si>
  <si>
    <t>Satisfacer los derechos de las víctimas a la justicia, la verdad y, contribuir a la satisfacción de los derechos a la reparación y no repetición como componente judicial del SIVJRNR, garantizando su participación efectiva ante la JEP.</t>
  </si>
  <si>
    <t>Jorge Mancera y Jessica Mora - Jefatura de departamento</t>
  </si>
  <si>
    <t xml:space="preserve">Claudia Erazo - Jefatura del departamento </t>
  </si>
  <si>
    <t>Este indicador esta sujeto a la construcción y aprobación del instrumento de medición (2020)</t>
  </si>
  <si>
    <t xml:space="preserve">Viviana Ferro - Jefatura de departamento </t>
  </si>
  <si>
    <t xml:space="preserve">Ofrecer servicios de representación judicial a víctimas y defensa técnica a comparecientes </t>
  </si>
  <si>
    <t xml:space="preserve">Porcentaje de defensa técnica efectiva a comparecientes </t>
  </si>
  <si>
    <t>Los criterios que se tomaran en cuenta para definir la defensa técnica como no efectiva, que presenten:
-PQRSDF 
-Quejas de salas o tribunales
-Tutelas</t>
  </si>
  <si>
    <t>Porcentaje de representación judicial efectiva a victimas</t>
  </si>
  <si>
    <t>Total de victimas con representación judicial efectiva/ Total de victimas con asignación de representación por parte de SAAD victimas</t>
  </si>
  <si>
    <t xml:space="preserve">Los criterios que se tomaran en cuenta para definir la representación judicial como no efectiva, victimas que presenten:
-PQRSDF 
-Quejas de salas o tribunales
-Tutelas
Sujeto a contar con el instrumento de medición y personal capacitado para adelantar la labor de seguimiento </t>
  </si>
  <si>
    <t xml:space="preserve">Garantizar la articulación de los actores claves en territorio para el cumplimiento de objetivos misionales de la JEP </t>
  </si>
  <si>
    <t xml:space="preserve">Porcentaje de cumplimiento de las actividades establecidos en el plan de gestión territorial con los actores claves en territorio </t>
  </si>
  <si>
    <t xml:space="preserve">Total de actividades cumplidas de acuerdo con el plan de gestión territorial /Total de actividades formuladas dentro del plan de gestión territorial </t>
  </si>
  <si>
    <t xml:space="preserve">Se consideran actores claves en territorio a las administraciones municipales, entidades del orden nacional con presencia en el territorio, la academia, organismos y organizaciones internacionales, organizaciones sociales y defensoras de derechos humanos, organizaciones de victimas y SIVJRNR(Sistema integral de verdad, justicia, reparación y no repetición) </t>
  </si>
  <si>
    <t xml:space="preserve">Gloria Cala - Jefatura departamento </t>
  </si>
  <si>
    <t xml:space="preserve">Ofrecer acompañamiento Sico jurídico a víctimas durante la etapa judicial para garantizar su participación efectiva en los procedimientos de la JEP  </t>
  </si>
  <si>
    <t xml:space="preserve">Porcentaje de victimas satisfechas con el acompañamiento psicojuridico que se les brinda en la etapa judicial </t>
  </si>
  <si>
    <t xml:space="preserve">Total de victimas satisfechas con el acompañamiento psicojuridico que se les brinda en la etapa judicial/ Total de victimas que se les aplica la encuesta de satisfacción en el acompañamiento psicojuridico de la etapa judicial </t>
  </si>
  <si>
    <t>Brindar información clara y suficiente a las víctimas, para promover su participación efectiva en la JEP</t>
  </si>
  <si>
    <t xml:space="preserve">Total de personas que participan en las jornadas de difusión </t>
  </si>
  <si>
    <t xml:space="preserve">Conteo de personas que participan en las jornadas de difusión </t>
  </si>
  <si>
    <t xml:space="preserve">Realizar una efectiva gestión en los procesos de selección, vinculación y desvinculación de los funcionarios de la JEP </t>
  </si>
  <si>
    <t>María Quijano - Profesional especializado I</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</si>
  <si>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</si>
  <si>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</si>
  <si>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Cesar Vargas - Profesional especializado I</t>
  </si>
  <si>
    <t xml:space="preserve">Porcentaje de satisfacción con las actividades de bienestar social laboral de la JEP </t>
  </si>
  <si>
    <t xml:space="preserve">Promedio de satisfacción de los servidores que participan en  las actividades de bienestar social laboral desarrolladas en el periodo </t>
  </si>
  <si>
    <t xml:space="preserve">Porcentaje de accidentalidad laboral </t>
  </si>
  <si>
    <t xml:space="preserve">Total de servidores que reportan un accidente de trabajo/Total de servidores de la JEP </t>
  </si>
  <si>
    <t xml:space="preserve">Juan Cardona - Profesional especializado I </t>
  </si>
  <si>
    <t xml:space="preserve">Controlar y minimizar los índices de mortalidad de los accidentes de trabajo en la JEP </t>
  </si>
  <si>
    <t xml:space="preserve">Porcentaje de accidentes mortales </t>
  </si>
  <si>
    <t xml:space="preserve">Total de servidores que presentan un accidente mortal / total de accidentes presentados en los servidores de la JEP durante el periodo </t>
  </si>
  <si>
    <t xml:space="preserve">Se tomaran en cuenta los accidente de trabajo  que sean reportados a la Administradora de riesgos laborales por el jefe inmediato de la persona accidentada o fallecida. </t>
  </si>
  <si>
    <t xml:space="preserve">Porcentaje de ausentismo laboral </t>
  </si>
  <si>
    <t xml:space="preserve">Total de días de ausencia por incapacidad común o laboral en el periodo/ Total de días de trabajo programados por trabajadores en el mes </t>
  </si>
  <si>
    <t xml:space="preserve">Porcentaje de funcionarios que presentan novedades fuera del tiempo de cierre del calendario de nomina con respecto a todo el personal  que presentan novedades durante el periodo </t>
  </si>
  <si>
    <t>Total de funcionarios que presentan novedades  fuera del tiempo de cierre del calendario de nomina/Total de funcionarios  que presentan novedades durante el periodo</t>
  </si>
  <si>
    <t xml:space="preserve">Adriana Gamboa - Profesional experto </t>
  </si>
  <si>
    <t xml:space="preserve">DIRECCIÓN DE ASUNTOS JURÍDICOS </t>
  </si>
  <si>
    <t>EMITIR LOS LINEAMIENTOS Y ASESORAR A LOS PROCESOS DE LA JEP PARA LA EFECTIVA APLICACIÓN DE LA NORMATIVIDAD, JURISPRUDENCIA Y DOCTRINA</t>
  </si>
  <si>
    <t>Resolver las consultas y emitir los conceptos sobre los temas de competencia del Departamento de Conceptos Jurídicos</t>
  </si>
  <si>
    <t xml:space="preserve">Porcentaje de conceptos emitidos oportunamente </t>
  </si>
  <si>
    <t xml:space="preserve">Total de conceptos emitidos oportunamente/Total consultas recibidas en el periodo </t>
  </si>
  <si>
    <t xml:space="preserve">Los concepto emitidos oportunamente serán aquellos que se contesten dentro de los 15 días hábiles siguientes al recibo de las consultas hechas por las dependencias. 
Los términos de concepto y consulta hacen referencia a los establecidos en la ley 1755 de 2015 </t>
  </si>
  <si>
    <t xml:space="preserve">Mauricio Moncayo - Profesional experto </t>
  </si>
  <si>
    <t>Ejercer control de legalidad de asuntos y actuaciones de la Secretaría Ejecutiva que han sido asignadas a la Dirección de Asuntos Jurídicos</t>
  </si>
  <si>
    <t xml:space="preserve">Porcentaje de actos administrativos sometidos a formulación y revisión que fueron asignados a la Dirección de Asuntos Jurídicos y que fueron atendidos de manera oportuna. </t>
  </si>
  <si>
    <t xml:space="preserve">Total de actos administrativos atendidos oportunamente/Total de actos administrativos que fueron asignados a la Dirección de asuntos jurídicos </t>
  </si>
  <si>
    <t xml:space="preserve">El Departamento de Conceptos y Representación Judicial considera que el término oportuno para atender las revisiones y proyecciones de actos administrativos son 15 días hábiles. </t>
  </si>
  <si>
    <t xml:space="preserve">Adelantar la defensa judicial de la entidad ante la jurisdicción contencioso administrativa. </t>
  </si>
  <si>
    <t xml:space="preserve">Porcentaje de actuaciones contencioso administrativa exitosas </t>
  </si>
  <si>
    <t>Número de procesos exitosos en el periodo/Total de procesos en que la JEP sea parte en el periodo</t>
  </si>
  <si>
    <t xml:space="preserve">Porcentaje de tutelas ganadas </t>
  </si>
  <si>
    <t xml:space="preserve">Total de fallos de tutelas en que no se condena a la secretaria ejecutiva  /Total de tutelas contestadas </t>
  </si>
  <si>
    <t>Acciones constitucionales en que se vincula la Secretaría Ejecutiva como dependencia de la JEP o en su calidad de representante legal de la entidad</t>
  </si>
  <si>
    <t xml:space="preserve">Katherine Córdoba - Profesional especializado I </t>
  </si>
  <si>
    <t>Porcentaje de respuestas oportunas a PQRSDF</t>
  </si>
  <si>
    <t>Total de PQRSDF con respuestas oportunas/ Total de respuestas a PQRSDF proyectadas por el DCRJ para que sean emitidas por la Secretaría Ejecutiva</t>
  </si>
  <si>
    <t xml:space="preserve">Se consideran respuestas oportunas a PQRSDF aquellas que se responden en término (15 días hábiles) </t>
  </si>
  <si>
    <t>Diana Díaz - Profesional de gestión II</t>
  </si>
  <si>
    <t xml:space="preserve">ASESORAR Y GENERAR LOS LINEAMIENTOS EN LA ETAPA PRECONTRACTUAL PARA LA ADQUISICIÓN DE BIENES Y SERVICIOS NECESARIOS PARA ATENDER LA MISIONALIDAD DE LA JEP </t>
  </si>
  <si>
    <t>Asesorar y acompañar la consolidación y ejecución del plan anual de adquisiciones</t>
  </si>
  <si>
    <t>Porcentaje de procesos culminados en el tiempo previsto de acuerdo con el cronograma inicial de las reglas de la invitación</t>
  </si>
  <si>
    <t xml:space="preserve">Total de procesos culminados en el tiempo previsto de acuerdo con el cronograma/Total de procesos adelantados </t>
  </si>
  <si>
    <t xml:space="preserve">Porcentaje de procesos con aceptación de oferta </t>
  </si>
  <si>
    <t xml:space="preserve">Total de procesos con aceptación de oferta/ Total de procesos adelantados </t>
  </si>
  <si>
    <t xml:space="preserve">Porcentaje de procesos de contratación  revisados con menos de tres devoluciones </t>
  </si>
  <si>
    <t>Total de procesos de contratación exitosos revisados con menos de tres devoluciones/Total de procesos de contratación exitosos</t>
  </si>
  <si>
    <t xml:space="preserve">Este indicador esta sujeto a la implementación del sistema de gestión contractual de la dependencia (2020). 
Se entiende por procesos de contratación exitosos aquellos que culminan con un contrato debidamente suscrito
 </t>
  </si>
  <si>
    <t xml:space="preserve">ACOMPAÑAR LA ETAPA DE EJECUCIÓN CONTRACTUAL Y DEL BALANCE Y CIERRE FINAL PARA EL CUMPLIMIENTO DE LOS OBJETOS CONTRACTUALES EN PRO DEL LOGRO DE LOS OBJETIVOS Y LA FINALIDAD DE LA JEP </t>
  </si>
  <si>
    <t>Acompañar la modificación, los posibles incumplimientos y del balance y cierre final de los contratos y convenios</t>
  </si>
  <si>
    <t xml:space="preserve">Porcentaje de contratos para la atención de bienes y servicios requeridos por la JEP con cumplimiento evidenciado en el acta de balance y cierre final </t>
  </si>
  <si>
    <t xml:space="preserve">Total de contratos para la atención de bienes y servicios requeridos por la JEP con cumplimiento/ Total de contratos para la atención de bienes y servicios requeridos por la JEP con acta de balance y cierre final </t>
  </si>
  <si>
    <t xml:space="preserve">Este indicador esta sujeto a la implementación del sistema de gestión contractual de la dependencia (2020). 
Los contratos que se tomaran en cuenta en este indicador son únicamente los de bienes y servicios, excluyendo los contratos de prestación de servicios profesionales y de apoyo a la gestión. 
Por cumplimiento se entiende aquellos contratos que no fueron objeto de proceso de incumplimiento que condujo a la declaración del mismo y/o a la afectación de póliza. </t>
  </si>
  <si>
    <t>Porcentaje de acta de balance y cierre final suscritas en el periodo</t>
  </si>
  <si>
    <t xml:space="preserve">Total de actas de balance y cierre final suscritas en el periodo/Total de actas de balance y cierre final radicadas durante periodo </t>
  </si>
  <si>
    <t>Este indicador esta sujeto a la implementación del sistema de gestión contractual de la dependencia (2020). 
Las actas de balance y cierre final radicadas durante el periodo se tomaran en cuenta solo hasta el quinto mes. Es decir, en el reporte de Junio se tomaran en cuenta los meses de Enero a Mayo y en el reporte de Diciembre los meses de Junio a Noviembre. El mes de Diciembre se medirá en la siguiente vigencia.</t>
  </si>
  <si>
    <t xml:space="preserve">Formular y ejecutar efectivamente las auditorías internas de la JEP </t>
  </si>
  <si>
    <t xml:space="preserve">SUBDIRECCIÓN DE CONTROL INTERNO </t>
  </si>
  <si>
    <t>Producir, gestionar y divulgar la información pública de la JEP</t>
  </si>
  <si>
    <t xml:space="preserve">Las impresiones es el numero de veces que son vistas las publicaciones en redes sociales </t>
  </si>
  <si>
    <t xml:space="preserve">Ximena Viña - Profesional de gestión I </t>
  </si>
  <si>
    <t>Gestionar manejo de comunicaciones de crisis</t>
  </si>
  <si>
    <t>Porcentaje de situaciones de crisis que aplican efectivamente los lineamientos establecidos en el manual de crisis de la JEP</t>
  </si>
  <si>
    <t xml:space="preserve">Total de situaciones de crisis que aplican efectivamente los lineamientos establecidos en el manual de crisis de la JEP/Total de situaciones de crisis que se presenten en el periodo </t>
  </si>
  <si>
    <t xml:space="preserve">Gestionar las audiencias (reservadas/públicas) en lo relacionado con producción, grabación y trasmisión, así como la producción de piezas audiovisuales </t>
  </si>
  <si>
    <t>Número de visualizaciones de las transmisiones y/o grabaciones de diligencias</t>
  </si>
  <si>
    <t>Conteo de visualizaciones las transmisiones y/o grabaciones de diligencias</t>
  </si>
  <si>
    <t>Porcentaje de magistrados de sala y secciones y fiscales satisfechos con audiencias (reservadas/públicas) en lo relacionado con producción, grabación y trasmisión, así como la producción de piezas audiovisuales</t>
  </si>
  <si>
    <t>Total de magistrados de sala y secciones y fiscales satisfechos con audiencias (reservadas/públicas) en lo relacionado con producción, grabación y trasmisión, así como la producción de piezas audiovisuales/Total de magistrados de sala y secciones y fiscales que se les aplica la encuesta de satisfacción</t>
  </si>
  <si>
    <t xml:space="preserve">Este indicador esta sujeto a la construcción del instrumento de medición (Encuesta) </t>
  </si>
  <si>
    <t>Diseñar y desarrollar estrategias y acciones de comunicación organizacional (interna y relacionamiento) para divulgar el quehacer de la entidad</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</si>
  <si>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</si>
  <si>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CONTRIBUIR EN LA PARTICIPACIÓN DE LAS VICTIMAS DE VIOLENCIA SEXUAL EN EL PROCESO DE INVESTIGACIÓN EN LA JUSTICIA RESTAURATIVA  </t>
  </si>
  <si>
    <t>Medir la satisfacción de las victimas de violencia sexual con la sensibilización para la participación en el proceso de  investigación en la justicia restaurativa</t>
  </si>
  <si>
    <t>Total de victimas de violencia sexual satisfechas con la sensibilización para la participación en el proceso de investigación en la justicia restaurativa / Total de victimas de violencia sexual que participan en las sensibilizaciones y que se les aplica el instrumento</t>
  </si>
  <si>
    <t xml:space="preserve">Martha Galindo - Fiscal de tribunal </t>
  </si>
  <si>
    <t xml:space="preserve">BRINDAR UN SOPORTE OPORTUNO Y EFECTIVO A LOS PROCESOS MISIONALES DE LA JEP
</t>
  </si>
  <si>
    <t>Cumplir con las ordenes de trabajo de análisis de contexto requerido en los tiempos establecidos por fiscales</t>
  </si>
  <si>
    <t>Porcentaje de contextos realizados en los tiempos establecidos por los fiscales con insumos completos</t>
  </si>
  <si>
    <t xml:space="preserve">Total de contextos realizados en los tiempos requeridos por fiscales / Total  de solicitudes de contexto recibidos en el GRANCE con insumos completos dentro del periodo </t>
  </si>
  <si>
    <t xml:space="preserve">Se entiende que no es una solicitud de contexto aquellos requerimientos que implica solamente una consulta en base de datos. 
Se entiende por insumos completos que el fiscal haga llegar:
-Piezas procesales
-Entrevista de policía judicial
-Todos aquellos elementos o reportes de policía judicial que son permitentes para el análisis de contexto </t>
  </si>
  <si>
    <t xml:space="preserve">Leydi Alpargatero - Profesional experto </t>
  </si>
  <si>
    <t>Cumplir con los requerimientos solicitados dentro del proceso judicial</t>
  </si>
  <si>
    <t xml:space="preserve">Porcentaje de cumplimiento de las  comisiones judiciales </t>
  </si>
  <si>
    <t>Total de comisiones judiciales cumplidas en los tiempos establecidos /Total de comisiones asignadas a la UIA</t>
  </si>
  <si>
    <t xml:space="preserve">Las comisiones cumplidas deberán tener  los siguientes criterios: 
- Informe final
-Informe parcial con solicitud de prorroga justificada (resultados que dependen de un tercero y que la UIA no puede controlar)
 </t>
  </si>
  <si>
    <t xml:space="preserve">Gladys Martínez - Fiscal ante sala </t>
  </si>
  <si>
    <t xml:space="preserve">BRINDAR PROTECCIÓN OPORTUNA A LAS VICTIMAS, TESTIGOS Y DEMÁS INTERVINIENTES  EN PRO DE LA PARTICIPACIÓN EFECTIVA  EN LOS PROCESOS JUDICIALES  DE LA JURISDICCIÓN  ESPECIAL PARA LA PAZ 
</t>
  </si>
  <si>
    <t>Dar respuesta oportuna a las comisiones de trabajo.</t>
  </si>
  <si>
    <t xml:space="preserve">
Porcentaje de ordenes a policía judicial y/o solicitudes de protección  atendidas oportunamente para realizar  análisis de riesgos.</t>
  </si>
  <si>
    <t xml:space="preserve">Número de solicitudes de protección atendidas oportunamente /Total de solicitudes asignadas en el periodo </t>
  </si>
  <si>
    <t xml:space="preserve">Juan Gualdron - Profesional especializado II </t>
  </si>
  <si>
    <t>Brindar oportunidad en la implementación de las medidas de protección de tramite de emergencia.</t>
  </si>
  <si>
    <t xml:space="preserve">Número de medidas de protección implementadas oportunamente por tramite de emergencia/ Número de solicitudes aprobadas  por el Director UIA y/o su delegado por tramite de emergencia </t>
  </si>
  <si>
    <t>Brindar oportunidad  en la implementación de las medidas de protección aprobadas por acto administrativo.</t>
  </si>
  <si>
    <t>Número  de medidas de protección implementadas oportunamente por acto administrativo/ Número de medidas  de protección aprobadas por acto administrativo.</t>
  </si>
  <si>
    <t>Brindar la medida de protección finalizada oportunamente por acto administrativo.</t>
  </si>
  <si>
    <t>Porcentaje de medidas de protección finalizadas efectivamente por acto administrativo</t>
  </si>
  <si>
    <t>Número de actos administrativos con finalización de medida de protección efectiva / Número de medidas de protección otorgadas por acto administrativo</t>
  </si>
  <si>
    <t xml:space="preserve">PROCESO </t>
  </si>
  <si>
    <t xml:space="preserve">GESTIÓN DE LA CALIDAD </t>
  </si>
  <si>
    <t xml:space="preserve">GESTIÓN DEL CONOCIMIENTO E INNOVACIÓN </t>
  </si>
  <si>
    <t xml:space="preserve">GESTIÓN FINANCIERA </t>
  </si>
  <si>
    <t xml:space="preserve">GESTIÓN DE COOPERACIÓN INTERNACIONAL </t>
  </si>
  <si>
    <t xml:space="preserve">GESTIÓN DOCUMENTAL </t>
  </si>
  <si>
    <t xml:space="preserve">ADMINISTRACIÓN DE BIENES Y SERVICIOS </t>
  </si>
  <si>
    <t xml:space="preserve">GESTIÓN DEL TALENTO HUMANO </t>
  </si>
  <si>
    <t xml:space="preserve">GESTIÓN JURIDICA </t>
  </si>
  <si>
    <t xml:space="preserve">EVALUACIÓN Y CONTROL </t>
  </si>
  <si>
    <t xml:space="preserve">GESTIÓN DE LAS COMUNICACIONES </t>
  </si>
  <si>
    <t>PONDERADOR DEL PROCESO</t>
  </si>
  <si>
    <t>PONDERADOR INDICADOR DENTRO DEL PROCESO</t>
  </si>
  <si>
    <t xml:space="preserve">PONDERADOR INDICADOR TOTAL </t>
  </si>
  <si>
    <t xml:space="preserve">FORTALECIMIENTO  DE LA GESTIÓN DE LA ORGANIZACIÓN </t>
  </si>
  <si>
    <t xml:space="preserve"> FORTALECIMIENTO DEL CONOCIMIENTO NECESARIO DE LOS FUNCIONARIOS DE LA JEP </t>
  </si>
  <si>
    <t xml:space="preserve">ORIENTACIÓN, INFORMACIÓN, ENTREGA DE RESPUESTA Y ATENCIÓN A TITULARES DE DERECHO Y CIUDADANIA EN GENERAL DE MANERA EFECTIVA </t>
  </si>
  <si>
    <t>ESTABLECER LAS NECESIDADES DE LOS TITULARES DE DERECHO Y CIUDADANIA EN GENERAL DE LA JEP PARA MEJORAR LA ATENCIÓN</t>
  </si>
  <si>
    <t xml:space="preserve">EJECUCIÓN PRESUPUESTAL </t>
  </si>
  <si>
    <t xml:space="preserve">RAZONABILIDAD DE LA INFORMACIÓN FINANCIERA </t>
  </si>
  <si>
    <t xml:space="preserve">GESTIÓN DE LA INFORMACIÓN PARA LA COMUNIDAD INTERNACIONAL </t>
  </si>
  <si>
    <t xml:space="preserve">GESTIÓN DE LA COOPERACIÓN TÉCNICA Y FINANCIERA DE LA COMUNIDAD INTERNACIONAL </t>
  </si>
  <si>
    <t>CONSERVACIÓN, PRESERVACIÓN, CONSULTA Y CUSTODIA DE LA DOCUMENTACIÓN  RECIBIDA Y PRODUCIDA QUE CONSTITUYE MEMORIA JUDICIAL DE LA JEP</t>
  </si>
  <si>
    <t xml:space="preserve">SUMINISTRO, ADMINISTRACIÓN Y OPERACIÓN EFICIENTE DE LA INFRAESTRUCTURA TECNOLÓGICA DE LA JEP </t>
  </si>
  <si>
    <t xml:space="preserve">GESTIÓN DE LA IMPLEMENTACIÓN DE SOLUCIONES Y SOPORTE DE LOS SERVICIOS TI A LOS USUARIOS DE LA JEP </t>
  </si>
  <si>
    <t xml:space="preserve">GARANTIZAR LAS MEDIDAS DE CONTROL PARA MITIGAR LOS IMPACTOS EN LA PERDIDA DE LA SEGURIDAD DE LA INFORMACIÓN (CONFIDENCIALIDAD, DISPONIBILIDAD E INTEGRIDAD) </t>
  </si>
  <si>
    <t xml:space="preserve">ADQUISICIÓN, CONTROL Y SEGUIMIENTO EFICIENTE DE LOS RECURSOS FÍSICOS, LOGÍSTICOS Y COMISIONES NECESARIOS PARA EL FUNCIONAMIENTO DE LA JEP 
</t>
  </si>
  <si>
    <t xml:space="preserve">GESTIÓN DE HERRAMIENTAS EFICACES PARA BRINDAR PROTECCIÓN Y  SEGURIDAD INTEGRAL A FUNCIONARIOS DE LA JEP 
</t>
  </si>
  <si>
    <t xml:space="preserve">PLANEAR Y ORIENTAR LAS ACCIONES Y RECURSOS QUE PERMITAN CUMPLIR LA MISIÓN Y LA VISIÓN DE LA JEP   
</t>
  </si>
  <si>
    <t>BRINDAR DEFENSA TÉCNICA Y REPRESENTACIÓN JUDICIAL A VÍCTIMAS, COMPARECIENTES Y DEMÁS AGENTES CON INTERÉS LEGITIMO</t>
  </si>
  <si>
    <t xml:space="preserve">ARTICULACIÓN INTERINSTITUCIONAL Y GESTIÓN EN TERRITORIO </t>
  </si>
  <si>
    <t>ACOMPAÑAMIENTO SICOJURIDICO A VÍCTIMAS</t>
  </si>
  <si>
    <t xml:space="preserve">DIFUSIÓN DE INFORMACIÓN DE LA JEP Y MECANISMOS DE PATICIPACIÓN DE LAS VICTIMAS </t>
  </si>
  <si>
    <t xml:space="preserve">GESTIONAR DE MANERA EFECTIVA LA VINCULACIÓN, DESVINCULACIÓN Y LAS SITUACIONES ADMINISTRATIVAS DE LOS SERVIDORES PÚBLICOS Y  FUNCIONARIOS DE LA JEP </t>
  </si>
  <si>
    <t xml:space="preserve">GARANTIZAR UN AMBIENTE DE TRABAJO SEGURO MINIMIZANDO FACTORES QUE GENEREN ACCIDENTES DE TRABAJO Y/O ENFERMEDADES LABORALES </t>
  </si>
  <si>
    <t xml:space="preserve">VERIFICACIÓN DEL GRADO DE EJECUCIÓN Y EVALUACIÓN DEL DESEMPEÑO DE LOS PROCESOS DE LA JEP (AUDITORIAS, SEGUIMIENTO DE LOS PROCESOS)  </t>
  </si>
  <si>
    <t xml:space="preserve">ADELANTAR ACCIONES PREVENTIVAS Y EN LOS CASOS QUE SE REQUIERA DETERMINAR RESPONSABILIDAD Y SANCIONAR A LOS SERVIDORES PÚBLICOS O EX SERVIDORES DE LA JEP EN LA REALIZACIÓN DE CONDUCTAS DISCIPLINARIAS (GRAVÍSIMAS,GRAVES Y LEVES) </t>
  </si>
  <si>
    <t xml:space="preserve">DISEÑAR, PRODUCIR Y DIFUNDIR LAS ESTRATEGIAS, PLANES, CAMPAÑAS Y PRODUCTOS DE COMUNICACIÓN (INTERNA Y EXTERNA) QUE DEN A CONOCER EL QUEHACER DE LA JEP ENTRE SUS PÚBLICOS OBJETIVOS </t>
  </si>
  <si>
    <t xml:space="preserve">ITEM </t>
  </si>
  <si>
    <t xml:space="preserve">GESTIÓN DE ATENCIÓN AL CIUDADANO </t>
  </si>
  <si>
    <t xml:space="preserve">GOBIERNO Y GESTIÓN DE LAS TECNOLOGIAS  </t>
  </si>
  <si>
    <t xml:space="preserve">DIRECCIONAMIENTO ESTRATEGICO Y PLANEACIÓN </t>
  </si>
  <si>
    <t xml:space="preserve">PARTICIPACIÓN EFECTIVA, REPRESENTACIÓN Y DEFENSA TÉCNICA </t>
  </si>
  <si>
    <t>GESTIÓN CONTRACTUAL</t>
  </si>
  <si>
    <t xml:space="preserve">SOPORTE PARA LA ADMINISTRACIÓN DE JUSTICIA </t>
  </si>
  <si>
    <t xml:space="preserve">María del pilar Yepes - Subdirectora Nacional de control interno </t>
  </si>
  <si>
    <t xml:space="preserve">Reconocimiento  de la entidad y Contribución  del logro de una paz estable y duradera </t>
  </si>
  <si>
    <t xml:space="preserve">Jeimy Gómez - Secretaria administrativa </t>
  </si>
  <si>
    <t xml:space="preserve">Determinar la responsabilidad y sancionar  a los servidores y ex servidores públicos en los casos que se determine la realización de conductas disciplinarias (gravísimas, graves y leves) </t>
  </si>
  <si>
    <t xml:space="preserve">Total de visitantes (usuarios únicos)  que navegan por la pagina web de la JEP </t>
  </si>
  <si>
    <t xml:space="preserve">Conteo de visitantes (usuarios únicos)  que navegan por la pagina web de la JEP </t>
  </si>
  <si>
    <t xml:space="preserve">Este indicador esta sujeto a la ocurrencia de situaciones de crisis que enfrente la entidad </t>
  </si>
  <si>
    <t xml:space="preserve">Porcentaje de satisfacción de los servidores y contratistas de la JEP que están satisfechos con las piezas y mensajes divulgados internamente </t>
  </si>
  <si>
    <t xml:space="preserve">Total de servidores y contratistas de la JEP que están satisfechos con las piezas y mensajes divulgados internamente /Total de servidores y contratistas que se les aplica la encuesta de satisfacción </t>
  </si>
  <si>
    <t xml:space="preserve">NOMBRE DE INDICADOR - Método de medición </t>
  </si>
  <si>
    <t xml:space="preserve">Ángela Sorzano - Profesional experto </t>
  </si>
  <si>
    <t xml:space="preserve">Marcela Parra - Técnico I </t>
  </si>
  <si>
    <t>Medir la satisfacción de los titulares de derecho y ciudadanía en general de manera general y por canal</t>
  </si>
  <si>
    <t xml:space="preserve">Total de titulares de derecho y ciudadanía en general que manifiestan estar satisfechos con la orientación e información brindada/ Total de titulares de derecho y ciudadanía en general atendidos a través de todos los canales y que se les aplicó la encuesta de satisfacción </t>
  </si>
  <si>
    <t>Identificar mecanismos y estrategias para que los titulares de derecho y ciudadanía en general puedan acceder a los servicios de orientación e información de la JEP</t>
  </si>
  <si>
    <t>Conteo de informes remitidos por parte del departamento de atención al ciudadano a la Subsecretaria, a la magistratura y a la dirección jurídica  informando las necesidades de carácter masivo y que han sido reiteradas por los titulares de derecho y ciudadanía en general que son atendidos a través de dicha dependencia.</t>
  </si>
  <si>
    <t xml:space="preserve">Administrar efectiva, transparente y oportunamente los recursos financieros de la JEP </t>
  </si>
  <si>
    <t xml:space="preserve">Reconocimiento  de la entidad y contribución  del logro de una paz estable y duradera </t>
  </si>
  <si>
    <t xml:space="preserve">Total de actores internacionales que apoyan financiera y técnicamente a la JEP durante el año  </t>
  </si>
  <si>
    <t>Promedio de calificación de la satisfacción de los usuarios que desarrollan y participan en los eventos</t>
  </si>
  <si>
    <t>Se consideran incidentes mayores: 
-Secuestro
-Extorsión
-Terrorismo
-Ingreso de personal no autorizado con afectación a las personas y activos de la entidad 
-Ingreso de objetos o artefactos no autorizados con afectación a las personas y activos de la entidad</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</si>
  <si>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</si>
  <si>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Porcentaje de la apropiación presupuestal sin restricción para la ejecución en el periodo</t>
  </si>
  <si>
    <t xml:space="preserve">Gonzalo Ávila Pulido - Subdirector de contratación </t>
  </si>
  <si>
    <t>PERIODICIDAD</t>
  </si>
  <si>
    <t>Anual</t>
  </si>
  <si>
    <t>Mensual</t>
  </si>
  <si>
    <t xml:space="preserve">Anual </t>
  </si>
  <si>
    <t xml:space="preserve">Mensual </t>
  </si>
  <si>
    <t xml:space="preserve">Trimestral </t>
  </si>
  <si>
    <t xml:space="preserve">Semestral </t>
  </si>
  <si>
    <t>Marcela Parra - Técnico III</t>
  </si>
  <si>
    <t>María Devía - Profesional especializado I</t>
  </si>
  <si>
    <t>GESTIÓN DE ASUNTOS DISCIPLINARIOS</t>
  </si>
  <si>
    <t>Porcentaje de disponibilidad de los servicios de infraestructura de TI (Data center Conectividad y telefonia).</t>
  </si>
  <si>
    <t xml:space="preserve">
Porcentaje de incidentes de seguridad de la información gestionados oportunamente. </t>
  </si>
  <si>
    <t>Total de incidentes de seguridad de la información atendidos / Total de incidentes de seguridad de la información reportados</t>
  </si>
  <si>
    <t>Garantizar las medidas de control para mitigar la perdida de confidencialidad, disponibilidad e integridad de los activos de información.</t>
  </si>
  <si>
    <t xml:space="preserve">Nestor  - Profesional de Gestión I </t>
  </si>
  <si>
    <t>Porcentaje de documentos que son remitidos a las áreas conforme a los acuerdos de niveles de servicio operativos.  (ANSO)</t>
  </si>
  <si>
    <t>2.4%</t>
  </si>
  <si>
    <t xml:space="preserve">Porcentaje de solicitudes de soporte técnico con la mesa de ayuda atendidas de manera efectiva (Desde que se recibe la solicitud hasta que se cierra) </t>
  </si>
  <si>
    <t>LINEA</t>
  </si>
  <si>
    <t>RELACIONAMIENTO</t>
  </si>
  <si>
    <t>GESTIÓN</t>
  </si>
  <si>
    <t>EVALUACIÓN Y CONTROL</t>
  </si>
  <si>
    <t>MISIONALES</t>
  </si>
  <si>
    <t>Promedio de calificación de los servidores de la JEP en cuanto a la capacitación tomada.</t>
  </si>
  <si>
    <t xml:space="preserve">En este indicador solo se medirá en  las diligencias públicas que tengan transmisión en vivo </t>
  </si>
  <si>
    <t>Porcentaje de solicitudes que tuvieron respuesta de manera oportuna por el canal escrito ( por tipo de solictud)</t>
  </si>
  <si>
    <t>Porcentaje de titulares de derecho  y ciudadanía en general que están satisfechos con la orientación e información brindada ( presencial y telefónico )</t>
  </si>
  <si>
    <t>La meta del indicador se establecerá al inicio de cada vigencia teniendo en cuenta: las prioridades de los cooperantes, las necesidades de apoyo de la JEP y las proyecciones de suscripción de convenios de cooperación, entre otros.</t>
  </si>
  <si>
    <t xml:space="preserve">
La meta del indicador se establecerá al inicio de cada vigencia teniendo en cuenta: las prioridades de los cooperantes, las necesidades de apoyo de la JEP, las prioridades a apoyar durante la vigencia identificadas por los socios de la comunidad internacional  y las orientaciones de la alta dirección.</t>
  </si>
  <si>
    <t xml:space="preserve"> para el logro de este indicador atiende a una planeación flexible:
1)	En el primer trimestre de la vigencia, la SCI identifica la demanda de cooperación de todas las dependencias de la entidad y la revisa en coordinación con la Subdirección de Planeación. La demanda identificada es puesta a consideración de la Presidenta y la Secretaria Ejecutiva (alta dirección), y ellas realizan la priorización de la gestión de cooperación. Este ejercicio establece una primera base de planeación de la gestión.</t>
  </si>
  <si>
    <t>Número de instrumentos del modelo de gestión adoptados y avalados para su implementación/Numero de instrumentos del modelo de gestión previstos o preidentificados</t>
  </si>
  <si>
    <t xml:space="preserve">Medición anual. Este indicador se podrá medir una vez se tenga implementado el servicio de MESA DE AYUDA </t>
  </si>
  <si>
    <t>Este indicador debe cumplir los siguientes criterios de medición:
Categoria de incidentes como : código malicioso, manejo inadecuado de la información, incumplimiento de políticas de seguridad de la información, indisponibilidad de activos de información, acceso lógico y físico no autorizado y  seguridad en redes.
Los eventos no aplican para la medición de este indicador.</t>
  </si>
  <si>
    <t xml:space="preserve">los criterios de medición para este indicador seran los consignados en el documentos referente a los ANS de mesa de ayuda </t>
  </si>
  <si>
    <t>Promedio de la calificación asignada por los servidores que se evaluarón.</t>
  </si>
  <si>
    <t>1) El total de servidores que se considera en el numerador y denominador, son todos aquellos que evalúan las capacitaciones. Los servidores podrán evaluar el numero de capacitaciones que reciban, y cada evaluación será tomada en cuenta para el calculo del indicador. 
2) Dado que es una calificación, el criterio de evaluación será de 1 a 10.</t>
  </si>
  <si>
    <t>Los criterios de medición para este indicador seran: 
-En la escala de medición de la satisfacción se tomará como satisfecho la unidad de medida 4 y 5 los demas como no satisfecho. 
- El denominador de este indicador sera el número de servidores que diligencien el instrumento de medición.</t>
  </si>
  <si>
    <t>Las medidas de protección de trámite de emergencia para la adopción de la medida deberán cumplir los siguientes criterios: 
Deben ser aprobadas por el Director UIA
Deben cumplir un término máximo de 8 días hábiles, termino que se contara al día siguiente de la aprobación.
No se mediran los siguientes casos en este indicador: medidas de protección a enfoques de genero, diferencia, étnico racial y territorial.</t>
  </si>
  <si>
    <t>Las medidas de protección aprobadas por acto administrativo  deberán cumplir los siguientes criterios: 
-Deben cumplir un termino máximo de 15 días hábiles para su implementación.</t>
  </si>
  <si>
    <t>La medida de protección finalizada efectivamente debe tener un acto administrativo debidamente ejecutoriado ( que se haya agotado el debido proceso.)</t>
  </si>
  <si>
    <t xml:space="preserve">Bimestral </t>
  </si>
  <si>
    <t xml:space="preserve">Porcentaje de  medidas de protección implementadas oportunamente  por trámite de emergencia </t>
  </si>
  <si>
    <t>Porcentaje de  medidas  de protección implementadas oportunamente  por acto administrativo</t>
  </si>
  <si>
    <t xml:space="preserve">La oportunidad en la entrega de los bienes e insumos esta dada asi: 8 dias habiles a partir de la solicitud formal (correo electrónico) </t>
  </si>
  <si>
    <t xml:space="preserve">Porcentaje de satisfacción de las victimas de violencia sexual con la sensibilización para la participación en el proceso de  investigación en la justicia restaurativa
</t>
  </si>
  <si>
    <t xml:space="preserve">Las variables que se tomaran en cuenta para medir la satisfacción frente a la  sensibilización son: 
-Personal en contacto (Trato, atención, claridad en la información, presentación, entre otros)
-Proceso (Metodología, temáticas)
-Oportunidad (Tiempos) 
-Soporte físico  (Logística, instalaciones, ayudas, alimentación). 
Las victimas consideradas satisfechas son aquellas que dentro de los resultados  evalúan la satisfacción en una escala de  3 a 5.
Este indicador esta sujeto a la construcción del instrumento. </t>
  </si>
  <si>
    <t>Los criterios de medición para este indicador son:
Fase 1: A partir de la orden de trabajo, se debe hacer un análisis del caso y recopilar información previa del evaluado(a), realizar consultas en las bases de datos públicas, verificar expedientes, medios abiertos para documentarse del caso, previo a la entrevista y luego establecer contacto con el evaluado(a)  para coordinar fecha de la entrevista. En esta fase se pueden presentar inconvenientes con la ubicación del evaluado(a), bien sea porque no reportó datos de contacto o los datos reportados tienen inconsistencias en el abonado telefónico o en ocasiones se presenta que la persona a evaluar no contesta números extraños o puede encontrarse en áreas rurales y no tienen señal.
 Fase 2 : Esta fase va en la consulta a entidades y solicitud de información
Fase 3: Es la elaboración del informe del caso, que incluye el análisis y ponderación de la información de los elementos recaudados.</t>
  </si>
  <si>
    <t>Total de personas postuladas por fuera del tiempo establecido/Total de personas posesionadas en el periodo</t>
  </si>
  <si>
    <t>Solo serán medidas las personas que se posesionen en el periodo, por fuera de los tiempos de postulación establecidos._x000B_</t>
  </si>
  <si>
    <t>1.8%</t>
  </si>
  <si>
    <t>Porcentaje de cumplimiento del Plan Anual de Auditoría</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</si>
  <si>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</si>
  <si>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</si>
  <si>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META -2020</t>
  </si>
  <si>
    <t xml:space="preserve">Evaluación               
 - Sub. de Control Interno </t>
  </si>
  <si>
    <t>Analisis cualitativo</t>
  </si>
  <si>
    <t>1.3%</t>
  </si>
  <si>
    <t>Analisis cuantitativo</t>
  </si>
  <si>
    <t>Seguimiento           
 - Sub. de Fortalecimiento Institucional</t>
  </si>
  <si>
    <t>II LINEA DE DEFENSA</t>
  </si>
  <si>
    <t>III LINEA DE DEFENSA</t>
  </si>
  <si>
    <t xml:space="preserve">MONITOREO ENERO
I LINEA DE DEFENSA </t>
  </si>
  <si>
    <t xml:space="preserve">MONITOREO FEBRERO
I LINEA DE DEFENSA </t>
  </si>
  <si>
    <t xml:space="preserve">MONITOREO MARZO
I LINEA DE DEFENSA </t>
  </si>
  <si>
    <t xml:space="preserve">MONITOREO MAYO
I LINEA DE DEFENSA </t>
  </si>
  <si>
    <t xml:space="preserve">MONITOREO JUNIO
I LINEA DE DEFENSA </t>
  </si>
  <si>
    <t xml:space="preserve">MONITOREO ABRIL
I LINEA DE DEFENSA </t>
  </si>
  <si>
    <t xml:space="preserve">
Se supera la meta toda vez que se da respuesta a la totalidad de solictudes de informes de contextos que tienen insumos completos, en los tiempos requeridos por los fiscales.</t>
  </si>
  <si>
    <t>Durante el mes de enero, el porcentaje del indicador se aproximó bastante a la meta trazada para el año 2020; sin embargo, hace falta que se cierren mas trámites en el tiempo establecido para superar esta meta; por lo cual, es necesario atender o archivar los trámites en los tiempos definidos.</t>
  </si>
  <si>
    <t>Durante el mes de febrero, el porcentaje del indicador superó el 70% lo cual, refleja que se esta atendiendo a tiempo la mayoria de los trámites administrativos, sin embargo, es necesario mejorar la gestión en el archivo de estos documentos, para alcanzar y superar la meta trazada para el año 2020.</t>
  </si>
  <si>
    <t>De acuerdo con el indicador,  es posible afirmar que la Ventanilla Única de la JEP durante este periodo del año, radicó diariamente todos los documentos recibidos por medio físico y electrónico emitidos a la JEP; así mismos, estos documentos fueron reasignados el mismo día a las dependencias competentes para su adecuado trámite; logrando así, una efectividad del 100 % en su gestión.</t>
  </si>
  <si>
    <t>Durante el primer trimestre del 2020 se presentaron dificultades para contactar a las victimas. Esto se debe a que no se cuenta con la información necesaria para su ubicación, ya sea porque entre los datos proporcionados por los despachos no se encuentra la información completa o incluso, en algunas ocasiones la misma no es suministrada.</t>
  </si>
  <si>
    <t>En el mes de enero se ejecutaron los recursos PAC entregados  por el MHCP  para la unidad ejecutora 44-01-01 "Gestión General",   en un nivel satisfactorio  y dentro de los parámetros y  procentajes admicibles establecidos por el Grupo PAC del Minsiterio de Hacienda</t>
  </si>
  <si>
    <t>En el mes de febrero se ejecutaron los recursos PAC entregados  por el MHCP  para la unidad ejecutora 44-01-01 "Gestión General",   en un nivel satisfactorio  y dentro de los parámetros y  procentajes admicibles establecidos por el Grupo PAC del Minsiterio de Hacienda</t>
  </si>
  <si>
    <t>En el mes de marzo se ejecutaron los recursos PAC entregados  por el MHCP  para la unidad ejecutora 44-01-01 "Gestión General",   en un nivel satisfactorio  y dentro de los parámetros y  procentajes admicibles establecidos por el Grupo PAC del Minsiterio de Hacienda</t>
  </si>
  <si>
    <t>Durante el mes de febrero el DAV desarrolló 3 jornadas de difusión, 2 de ellas en las ciudades de Bogotá y Pasto y 1 en el Exterior en la ciudad de Lago Agrio en Ecuador. A estas 3 jornadas de difusión asistieron 199 personas.
En el  mes de marzo el DAV realizó 17 jornadas de difusión en diferentes ciudades del país, en los que participaron 891 personas. Lo que da un total de 1090 personas que asistieron a jornadas de difusión en el primer trimestre del año 2020.</t>
  </si>
  <si>
    <t>Se cumplió la meta establecida teniendo en cuenta que se implementaron todas las medidas apobadas por tramite de emergencia en el primer bimestre</t>
  </si>
  <si>
    <t>Se cumplió la meta establecida teniendo en centa que se cumplieron todas las medidas aprobadas por acto administartivo en el primer bimestre</t>
  </si>
  <si>
    <t xml:space="preserve">Se cumplió con la meta establecida teniendo en cuanta que se cumplieron con los tiempos determinados para la elaboración del estudio de riesgo. </t>
  </si>
  <si>
    <t>Durante el mes de enero de 2020 se realizó la planificación de 12 actividades en el Plan Anual de Auditoria; de las cuales se ejecutaron 12 así:
1.Rol de Liderazgo estratégico: se acompañó a 3 sesiones de comités institucionales.
2. Rol de Enfoque hacia la Prevención: se realizaron 4 Asesorías y acompañamientos solicitadas por las diferentes áreas de la entidad.
3. Rol de Administración de Riesgos: N/A
4. Rol de Evaluación y Seguimiento: se realizaron 4 informes de Ley y 1 seguimiento.
5. Atención a Requerimientos a entes de Control: N/A.
Lo anterior expuesto puede ser corroborado en la publicación del informe de seguimiento al Plan Anual de Auditoria del mes de enero de 2020 publicado en el siguiente link https://www.jep.gov.co/Control/2020/seguimiento-plan-anual-auditoria-2020.pdf</t>
  </si>
  <si>
    <t>Durante el mes de febrero de 2020 se realizó la planificación de 26 actividades en el Plan Anual de Auditoria; de las cuales se ejecutaron 26 así:
1.Rol de Liderazgo estratégico: se acompañó a 5 sesiones de comités institucionales.
2. Rol de Enfoque hacia la Prevención: se realizaron 6 Asesorías y acompañamientos solicitadas por las diferentes áreas de la entidad y 4 actividades de Fomento de cultura de Autocontrol.
3. Rol de Administración de Riesgos: N/A
4. Rol de Evaluación y Seguimiento: se realizaron 5 informes de Ley y 6 seguimiento.
5. Atención a Requerimientos a entes de Control: N/A.
Lo anterior expuesto puede ser corroborado en la publicación del informe de seguimiento al Plan Anual de Auditoria del mes de febrero de 2020 publicado en el siguiente link https://www.jep.gov.co/Control/2020/seguimiento-plan-anual-auditoria-febrero.pdf</t>
  </si>
  <si>
    <t>Durante el mes de marzo de 2020 se realizó la planificación de 27 actividades en el Plan Anual de Auditoria; de las cuales se ejecutaron 27 así:
1.Rol de Liderazgo estratégico: se acompañó a 6 sesiones de comités institucionales.
2. Rol de Enfoque hacia la Prevención: se realizaron 6 Asesorías y acompañamientos solicitadas por las diferentes áreas de la entidad y 6 actividades de Fomento de cultura de Autocontrol.
3. Rol de Administración de Riesgos: N/A
4. Rol de Evaluación y Seguimiento: se realizaron 2 informes de Ley y 6 seguimiento.
5. Atención a Requerimientos a entes de Control: Se atendió 1 requerimiento de la CGR.
Lo anterior expuesto puede ser corroborado en la publicación del informe de seguimiento al Plan Anual de Auditoria del mes de marzo de 2020 publicado en el siguiente link https://www.jep.gov.co/Control/2020/seguimiento-plan-anual-auditoria-marzo.pdf</t>
  </si>
  <si>
    <t xml:space="preserve">En el mes de enero se posesionaron 3 servidores en la JEP de los cuales 2 se postularon por fuera del tiempo establecido, dicha novedad se entiende, toda vez que en el mes de Diciembre y Enero se autorizaron los turnos compensatorios para los servidores de la JEP, lo que conllevo a postulaciones extemporaneas.  </t>
  </si>
  <si>
    <t xml:space="preserve">En el mes de marzo, se posesionaron 24 servidores, para dicho mes 13 postulaciones fueron producto de cambios  a cargo superior, lo que conllevo a que 14 personas se postularan por fuera de los tiempos establecidos. </t>
  </si>
  <si>
    <t xml:space="preserve">Se atendieron siete (7) situaciones administrativas (1 Licencia de Luto - 1 Licencia por enfermedad – 1 Permiso compensado de docencia – 4 Permisos compensados de estudio), cumpliendo con el 100% del porcentaje y atendiendo en tiempo las siete (7) situaciones administrativas. </t>
  </si>
  <si>
    <t>Se atendieron catorce situaciones administrativas (1 Licencia de Maternidad – 7 Licencias por Enfermedad - 2 Licencias por Luto – 4 Permisos compensados de estudio), cumpliendo con el 100% del porcentaje y atendiendo en tiempo las catorce (14) situaciones administrativas</t>
  </si>
  <si>
    <t xml:space="preserve">Se atendieron dos (2) situaciones administrativas (1 Licencia por Luto - 1 Licencia por enfermedad), cumpliendo con el 100 % del porcentaje y atendiendo en tiempo las dos (2) situaciones administrativas. </t>
  </si>
  <si>
    <t>En el mes de enero de 2020, se presentó un accidente de trabajo reportado a la ARL. La forma del accidente fue por pinchazo, el cual no generó incapacidad. Con relación al nivel de referencia (3%) la medición fue del (0,11), razón por la cual se cumplió con la meta esperada para el periodo.</t>
  </si>
  <si>
    <t>En el mes de febrero de 2020, con relación al nivel de referencia (3%) la medición fue del (0%), razón por la cual se cumplió con la meta esperada para el periodo.</t>
  </si>
  <si>
    <t>En el mes de marzo de 2020, con relación al nivel de referencia (3%) la medición fue del (0%), razón por la cual se cumplió con la meta esperada para el periodo.</t>
  </si>
  <si>
    <t>En el mes de enero de 2020, se presentaron 430 días de ausencia laboral correspondiente a incapacidades de origen común reportadas por los funcionarios. Con relación al nivel de referencia (2%) la medición fue del (2,4%), razón por la cual no cumplió con la meta esperada para el periodo.</t>
  </si>
  <si>
    <t>En el mes de febrero de 2020, se presentaron 318 días de ausencia laboral correspondiente a incapacidades de origen común reportadas por los funcionarios. Con relación al nivel de referencia (2%) la medición fue del (1,8%), razón por la cual se cumplió con la meta esperada para el periodo.</t>
  </si>
  <si>
    <t>En el mes de marzo de 2020, se presentaron 244 días de ausencia laboral correspondiente a incapacidades de origen común reportadas por los funcionarios. Con relación al nivel de referencia (2%) la medición fue del (1,3%), razón por la cual se cumplió con la meta esperada para el periodo.</t>
  </si>
  <si>
    <t>Durante el primer trimestre se efectuaron en el SAAD Comparecientes 342 asignaciones de abogado a comparecientes para brindar defensa técnica ante la JEP, de las cuales 333 han sido denominadas efectivas, teniendo en cuenta que del total de asignacionas, se presentaron 2 tutelas y 7 quejas.</t>
  </si>
  <si>
    <t>Se obtuvo un porcentaje de cumplimiento del 48% correspondiente  a las solicitudes de almacén, bienes e insumos atendidas con oportunidad dentro de los 8 días hábiles contados a partir de la fecha de solicitud.</t>
  </si>
  <si>
    <t>Se obtuvo un porcentaje de cumplimiento del 54% correspondiente  a las solicitudes de almacén, bienes e insumos atendidas con oportunidad dentro de los 8 días hábiles contados a partir de la fecha de solicitud.</t>
  </si>
  <si>
    <t>Se obtuvo un porcentaje de cumplimiento del 76% correspondiente  a las solicitudes de almacén, bienes e insumos atendidas con oportunidad dentro de los 8 días hábiles contados a partir de la fecha de solicitud.</t>
  </si>
  <si>
    <t>Se obtuvo un porcentaje de cumplimiento del 98% correspondiente  al resultado  de la totalidad de encuestas de satisfacción de los eventos realizados en el mes</t>
  </si>
  <si>
    <t>Se obtuvo un porcentaje de cumplimiento del 100% correspondiente  al resultado  de la totalidad de encuestas de satisfacción de los eventos realizados en el mes</t>
  </si>
  <si>
    <t>Se obtuvo un porcentaje de cumplimiento del 86% correspondiente a las solicitudes de mantenimiento atendidas a satisfacción del solicitante y con oportunidad dentro de los 30 días calendario contado a partir de la fecha de solicitud.</t>
  </si>
  <si>
    <t>Se obtuvo un porcentaje de cumplimiento del 87% correspondiente a las solicitudes de mantenimiento atendidas a satisfacción del solicitante y con oportunidad dentro de los 30 días calendario contado a partir de la fecha de solicitud.</t>
  </si>
  <si>
    <t>Se obtuvo un porcentaje de cumplimiento del 75% correspondiente a las solicitudes de mantenimiento atendidas a satisfacción del solicitante y con oportunidad dentro de los 30 días calendario contado a partir de la fecha de solicitud.</t>
  </si>
  <si>
    <t>Se obtuvo un porcentaje de cumplimiento del 100% correspondiente a las solicitudes de comisiones y autorizaciones de desplazamiento atendidas con oportunidad radicando en la Subdirección financiera en los tiempos establecidos para ello.</t>
  </si>
  <si>
    <t>Se obtuvo un porcentaje de cumplimiento del 91% correspondiente a las solicitudes de comisiones y autorizaciones de desplazamiento atendidas con oportunidad radicando en la Subdirección financiera en los tiempos establecidos para ello.</t>
  </si>
  <si>
    <t>Se obtuvo un porcentaje de cumplimiento del 81% correspondiente a las solicitudes de comisiones y autorizaciones de desplazamiento atendidas con oportunidad radicando en la Subdirección financiera en los tiempos establecidos para ello.</t>
  </si>
  <si>
    <t xml:space="preserve">No se presentaron incidentes mayores de seguridad en el mes </t>
  </si>
  <si>
    <t xml:space="preserve">En el mes de enero se tuvo un comportamiento del 82%,por cuanto no todas las PQRSF, pudieron ser tramitadas en los tiempos de ley por la dificultad de sus temas.  </t>
  </si>
  <si>
    <t xml:space="preserve">En el mes de febrero se cumplió la meta del 90% teniendo en cuenta que las respuestas a las PQRS se tramitaron en los tiempos de ley. </t>
  </si>
  <si>
    <t>Para el primer trimestre (enero, febrero, marzo) de 2020,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y apoyar la participación de las víctimas ante el SIVJRNR y coordinar temas relacionados con la justicia transicional restaurativa y su aporte en la construcción de paz territorial.
2.	Brindar mayor claridad frente al funcionamiento de la JEP en aras del fortalecimiento de las capacidades interinstitucionales para la adecuada orientación a los sujetos de derechos ante la Jurisdicción, incluyendo pueblos y comunidades étnicas. 
3.	La articulación y construcción de propuestas conjuntas de difusión, espacios de relacionamiento y escenarios de cultura de paz, a través de la participación en diplomados, espacios de formación, pedagogía y reuniones con actores estratégicos de cada territorio. 
4.	El reconocimiento de la JEP como un actor crucial en los escenarios relacionados con la justicia transicional y la implementación del Acuerdo de Paz;
5.	La identificación de los Consejos de Paz a nivel municipal y departamental como escenarios propicios para impulsar acciones frente a la reconciliación y la generación de cultura de paz.
6.	La participación en escenarios de discusión de políticas públicas para grupos étnicos y al interior de las organizaciones étnicas como la Mesa Étnica Territorial para la Paz, en la costa pacífica del Cauca; la Mesa Técnica, Institucional y Social de Diálogo para apoyar la participación de las víctimas en el Caso 005; y en ACIVA-Asociación de Cabildos indígenas del Valle del Cauca. 
7.	El apoyo a la construcción de la ruta para el diálogo y la coordinación interjurisdiccional con los Pueblos Indígenas, en particular en lo relacionado con el Caso 004.</t>
  </si>
  <si>
    <t>Se paró la implementación por emergencia sanitaria.  esta planerado la  implementación total para el mes de junio del 2020</t>
  </si>
  <si>
    <t>Servicio en proceso de implementación</t>
  </si>
  <si>
    <t>Se cumplio la meta establecida en la hoja de vida del indicador</t>
  </si>
  <si>
    <t>Durante el mes informado no se dio respuesta a las PQRSFD en los tiempos establecidos por la JEP, por esto no se cumplió con la meta</t>
  </si>
  <si>
    <t>Debido al incumplimiento de la meta establecida para este indicador el DAC, trabaja en la generación de estrategias para concientizar mediante campañas y capacitaciones la importancia de dar respuesta en los términos establecidos por la ley.</t>
  </si>
  <si>
    <t>Si bien durante el mes informado el implemento estrategias de capacitación al interior de la entidad de la importancia de dar respuesta en términos de ley a las PQRSDf, no se logró cumplir con la meta</t>
  </si>
  <si>
    <t>Se cumplió el indicador a satisfacción evidenciando así que los titulares de derecho y ciudadanía en general se encuentran satisfechos por la información brindada por los canales presencial y telefónico.</t>
  </si>
  <si>
    <t>Para este mes no se reporta análisis cuantitativo ya que el indicador se evalúa con la medición del canal telefónico y el presencial  el cual por la emergencia sanitario no se puede reportar por que la información se encuentra en el sistema digiturno al interior de la entidad.</t>
  </si>
  <si>
    <t>Se presenta un incremento en el indicador, debido a que la mayoria de servidores se reintegraba de su semana de receso.</t>
  </si>
  <si>
    <t>Se denota incremento por pronta fecha de cierre de novedades frente al mes anterior
Por ser un mes con menos dias habliles, se adelanto la fecha del cierre de novedades ocosionando incremente de novedades; adicionalmente se tenia que hacer abono de cesantias consolidadas del año 2019.</t>
  </si>
  <si>
    <t>Conforme al monitoreo realizado por el proceso y las evidencias registradas en el one drive,se observa que en el promedio trimestral  del compartamiento de este indicador  fue del 34%  evidenciando  que el ultimo mes tendio al aumento del incumplimiento de la meta, lo cual denota que existen debilidades en los controles asocionados a la respuesta oportuna de los PQRSDF.</t>
  </si>
  <si>
    <t>Conforme al monitoreo realizado por el proceso y las evidencias registradas en el one drive, se han cumplido los criterios de medición del indicador, la cual se encuentra dentro de los términos de cumplimiento de este. A pesar que por la emergencia sanitaria no se pudo reportar el avance del mes de marzo.</t>
  </si>
  <si>
    <t xml:space="preserve">Conforme al monitoreo realizado por el  proceso, no ha podido empezar a medir el indicador por la emergencia sanitaria. </t>
  </si>
  <si>
    <t xml:space="preserve">Conforme al monitoreo realizado por el proceso Se observa que en el promedio trimestral  del compartamiento de este indicador  fue del 41%  evidenciando  que en el mes de febrero todos los funcionarios se posesionarón en los tiempos de postulación  establecidos , sin embargo se denota que existen debilidade en los controles asocionados al cumplimiento en los tiempos de postulación. </t>
  </si>
  <si>
    <t xml:space="preserve">Total de procesos judiciales con defensa técnica efectiva/ Total de procesos judiciales con asignación de defensa técnica por parte  de SAAD comparecientes </t>
  </si>
  <si>
    <t>Conforme al monitoreo realizado por el proceso y las evidencias registradas en el one drive, se han cumplido los criterios de medición del indicador y la  meta esperada para el periodo.</t>
  </si>
  <si>
    <t xml:space="preserve">Conforme al monitoreo realizado por el proceso, se observa que en el promedio trimestral  del compartamiento de este indicador  fue del 63%  evidenciando  que el ultimo mes tendio a la dismunición pero no fue suficiente para cumplir la meta propuesta por el proceso , lo cual denota que existen debilidade en los controles asocionados a las  novedades de la nomina. </t>
  </si>
  <si>
    <t>Conforme al monitoreo realizado por el proceso, se observa que en el promedio trimestral  del compartamiento de este indicador  fue del 59%  evidenciando  que el ultimo mes tendio al aumento pero no fue suficiente para cumplir la meta propuesta por el proceso , lo cual denota que existen debilidade en los controles asocionados a los tiempos de entrega del bien e insumo.
Se recomienda al proceso realizar un analisis mas especifico de las razones por las cuales no se cumplio la meta.</t>
  </si>
  <si>
    <t>Conforme al monitoreo realizado por el proceso y las evidencias resgistradas en el one drive, se verifica que en el reporte de enero no se subio la matriz  que arroja el sistema de gestión documental el cual no permite verificar el reporte registrado; en el mes de febrero se verifico el reporte frente a la matriz subida y arroja un porcentaje del 71% . Existen debilidades en los controles asocionados a la gestión en el archivo, generando incumplimiento en la meta esperada para los  periodos.
Se recomienda al proceso realizar un analisis mas especifico de las razones por las cuales no se cumplio la meta.</t>
  </si>
  <si>
    <t>Conforme al monitoreo realizado por el proceso, se observa que en el promedio trimestral  del compartamiento de este indicador  fue del 82%  evidenciando  que el ultimo mes tendio a la disminución afectando la meta esperada para el periodo, lo cual denota que existen debilidades en los controles asociados a los tiempos de  oportunidad en la solicitud de mantenimiento.
Se recomienda al proceso realizar un analisis mas especifico de las razones por las cuales no se cumplio la meta.</t>
  </si>
  <si>
    <t>Conforme al monitoreo realizado por el proceso, se observa que en el promedio trimestral  del compartamiento de este indicador  fue del 91%  evidenciando  que el ultimo mes tendio a la disminución afectando la meta esperada para el periodo.
Existen debilidades en los controles asocionados a la oportunidad en la radicación de las comisiones en la Subdirección Financiera.Se recomienda al proceso realizar un analisis mas especifico de las razones por las cuales no se cumplio la meta.</t>
  </si>
  <si>
    <t>Conforme al monitoreo realizado por el proceso, se observa que en el promedio trimestral  del compartamiento de este indicador  fue del 85% , manteniendo un comportamiento estable, sin embargo  existen debilidades en los controles asocionados  a respuesta portunas en las PQRSDF.</t>
  </si>
  <si>
    <t xml:space="preserve">Porcentaje de documentos ( carácter administrativo) que se trámitan en los tiempos establecidos </t>
  </si>
  <si>
    <t xml:space="preserve">Total de documentos remitidos a las áreas conforme a los ANSO/ Total de documentos radicados </t>
  </si>
  <si>
    <t>Acuerdos de niveles de servicio:Deterrmina los tiempos que la ventanilla unica debe entregar los trámites a las Dependencias.</t>
  </si>
  <si>
    <t xml:space="preserve">Los reportes de este indicador se realizaran en el mes seguimente, teniendo en cuenta el calendario de novedad.
El total de días de trabajo por funcionarios programados en el mes se calcula tomando en cuenta la cantidad total de personal en nomina dentro del periodo por los días hábiles laborales. </t>
  </si>
  <si>
    <t xml:space="preserve">  
Los reportes de este indicador se realizaran en el mes seguimente teniendo en cuenta los tiempo establecidos por ley  para dar respuesta ( hoja de vida del indicador).                                                                                </t>
  </si>
  <si>
    <t xml:space="preserve">Porcentaje de personas que se posesionan con postulaciones fuera de tiempo
</t>
  </si>
  <si>
    <t>La efectividad en el tramite de las comisiones y desplazamientos esta dada por el tiempo de radicación a la subdirección financiera (2 dias de antelación al inicio de la comisión, como lo establece la resolucion 1119 del 22 de abril de 2019), siempre y cuando se cumpla con los 8 dias de antelalación habiles para el interior del pais y 15 dias habiles para el exterior del pais, a la radicación de la comisión en la subdirección de recursos fisicos e insfraestructura. 
Se tomaran en cuenta que de acuerdo con el paragrafo primero del articulo 2 (Para el interior del pais) y el paragrafo segundo del articulo 15 (Para el exterior del pais) de la misma resolucion, se podran solicitar de manera extraordinaria comisiones extemporaneas; estan seran radicadas a la subdirección financiera el mismo dia que se radiquen en subdirección de recursos fisicos e insfraestructura.</t>
  </si>
  <si>
    <t>los criterios de medición para este indicador seran: 
-En la escala de medición de la satisfacción se tomará como satisfecho la unidad de medida 4 y 5 los demas como no satisfecho. 
- El denominador de este indicador sera el número de servidores que diligencien el instrumento de medición.
-La encuesta se enviara con los items que apliquen para la actividad ejecutada.</t>
  </si>
  <si>
    <t>Criterios de medición:
-Canal presencial  será con el reporte del digiturno con los usuarios que calificaron la atención como “excelente o buena”.
-Canal telefónico informe por el CMR (AYAX)</t>
  </si>
  <si>
    <t xml:space="preserve">El proceso empezara a realizar la medición a partir del segundo trimestre de la vigencia 2020; teniendo en cuenta  correo electronico del martes 24 de marzo enviado por el responsable de los indicadores de la Unidad de Investigación y acusación.
 </t>
  </si>
  <si>
    <t>Debido a la emergencia sanitaria y al cierre de la atención presencial solo se reportó la medición del canal telefónico la cual cumple la meta.</t>
  </si>
  <si>
    <t>No se recibieron solicitudes de situaciones administrativas para el mes de abril de 2020</t>
  </si>
  <si>
    <t>En el mes de abril se ejecutaron los recursos PAC entregados  por el MHCP  para la unidad ejecutora 44-01-01 "Gestión General",   con un indicador del 1.15% por debajo del nivel satisfactorio, lo anterior  en virtud al Decreto 558 de 2020, en el cual se estableció alivio en el aporte correspondiente al pago de pensión pasando de un aporte mensual del 16% al 3%, lo que generó sobrantes de recursos en el rubro de gastos de personal, así como la no ejecución proyectada de viáticos, gastos de viaje y tiquetes aéreos que genero un sobrante en gastos generales por la cuarentena ordenada por el Gobierno Nacional.</t>
  </si>
  <si>
    <t>Durante el mes de abril de 2020 se realizó la planificación de 42 actividades en el Plan Anual de Auditoria; de las cuales se ejecutaron 42 así:
1.Rol de Liderazgo estratégico: se acompañó a 4 sesiones de comités institucionales.
2. Rol de Enfoque hacia la Prevención: se realizaron 8 Asesorías y acompañamientos solicitadas por las diferentes áreas de la entidad y 6 actividades de Fomento de cultura de Autocontrol.
3. Rol de Administración de Riesgos: N/A
4. Rol de Evaluación y Seguimiento: se realizaron 2 informes de Ley y 22 seguimiento.
5. Atención a Requerimientos a entes de Control: Se atendió 1 requerimiento de la CGR.
Lo anterior expuesto puede ser corroborado en la publicación del informe de seguimiento al Plan Anual de Auditoria del mes de marzo de 2020 publicado en el siguiente link https://www.jep.gov.co/Control/2020/seguimiento-plan-anual-auditoria-abril.pdf</t>
  </si>
  <si>
    <t>Durante el mes de mayo de 2020 se realizó la planificación de 27 actividades en el Plan Anual de Auditoria; de las cuales se ejecutaron 27 así:
1.Rol de Liderazgo estratégico: se acompañó a 4 sesiones de comités institucionales.
2. Rol de Enfoque hacia la Prevención: se realizaron 5 Asesorías y acompañamientos solicitadas por las diferentes áreas de la entidad y 5 actividades de Fomento de cultura de Autocontrol.
3. Rol de Administración de Riesgos: Se realizaron 2 evaluaciones a los riesgos de Gestión y a los riesgos de Corrupción.
4. Rol de Evaluación y Seguimiento: se realizaron 2 informes de Ley y 9 seguimiento.
5. Atención a Requerimientos a entes de Control: No se recibieron requerimientos por parte de los entes de control.
Lo anterior expuesto puede ser corroborado en la publicación del informe de seguimiento al Plan Anual de Auditoria del mes de mayo de 2020 publicado en el siguiente link https://www.jep.gov.co/Control%20interno/SEGUIMIENTO%20PLAN%20ANUAL%20DE%20AUDITORIA%20MAYO%202020.pdf</t>
  </si>
  <si>
    <t>Se paró la implementación por emergencia sanitaria.  esta planeado la  implementación total para el mes de junio del 2020</t>
  </si>
  <si>
    <t>De manera atenta, ponemos de presente las circunstancias que han afectado las implementaciones de los esquemas de protección que han sido ordenados por el Director de la Unidad de Investigación y Acusación.
En un principio, durante el periodo comprendido entre el 23 de marzo y el  13 de abril de 2020, no fue posible la implementación de Medidas de Protección otorgadas por el Director de la Unidad de Investigación y Acusación  de la JEP, dentro de los términos establecidos para lo propio, como conseciencia de la cuarentena obligatoria dispuesta mediante el Decreto 457 de marzo de 2020, expedido por la Presidencia de la República, que limita la libre circulación de personas y vehículos en todo el territorio nacional, con el objeto de prevenir el contagio del COVID 19, salvo en casos excepcionales.
El período definido por el Decreto aludido, ha venido siendo objeto de extensión sucesiva por el Gobierno Nacional y si bien las excepciones se han ampliado, a la fecha se tiene prevista la reactiviación de la actividades en condiciones de relativa normalildad, para el próximo 15 de junio.  
Conforme lo anterior, teniendo en cuenta que nuestra población objeto no se encuentra dentro de las excepciones previstas por la norma, ha habido dificultades para implementar los esquemas de protección para las personas que se encuentran ubicadas en la zona rural; no así con quienes se encuentran en algunas cabeceras municipales, en donde sí ha sido posible implementar los esquemas de protección.  Con todo, se estan adelantando las coordinaciones necesarias, para hacer las implementaciones pendientes, en los días por venir, siempre que la situación tienda a su normalización.</t>
  </si>
  <si>
    <t>Durante el segundo bimestre de 2020 no se generaron tramites de emergencias para implementar medidas de protección.</t>
  </si>
  <si>
    <t>Medición mensual - Una vez se tenga implementado la totalidad de servicios de infraestructura de TI.</t>
  </si>
  <si>
    <t xml:space="preserve">Durante el mes de abril se logro incrementar el % de respuestas en termino de las PQRSFD, con relación al mes anterior se continuara con los medidas y actividades necesarias para lograr llegar a la meta establecida. </t>
  </si>
  <si>
    <t xml:space="preserve">Se dará respuesta una vez el sistema de gestión documental este en producción al 100% </t>
  </si>
  <si>
    <t xml:space="preserve">Durante el mes de marzo, el porcentaje del indicador superó el 80% como meta inicial del indicador, lo cual refleja que se esta atendiendo a tiempo la mayoria de los trámites administrativos, sin embargo, es necesario mejorar la gestión en el archivo de estos documentos, para superar los siguientes meses la meta trazada para el año 2020, así mismo, es importante resaltar las medidas de aislamiento preventivo, lo cual ocaciono una menor recepción de información. </t>
  </si>
  <si>
    <t xml:space="preserve">Durante el mes de abril, el porcentaje del indicador superó el 80% como meta inicial del indicador, lo cual refleja que se esta atendiendo a tiempo la mayoria de los trámites administrativos, sin embargo se evidencia una reducción con el número de documentos recibidos de este tipo de trámite a diferencia de los anteriores meses. </t>
  </si>
  <si>
    <t>De acuerdo con el indicador para este mes,  se evidencia  una reducción del 4% de la gestión de la Ventanilla Única de la JEP con los anteriores meses, lo cual es el producto del empalme realizado con el nuevo contrato con la empresa Servisoft, sin embargo, se mantiene el indicador sobre la meta trazada del año.</t>
  </si>
  <si>
    <t>En el mes de mayo se ejecutaron los recursos PAC entregados  por el MHCP  para la unidad ejecutora 44-01-01 "Gestión General",   en un nivel satisfactorio  y dentro de los parámetros y  porcentajes admisibles establecidos por el Grupo PAC del Ministerio de Hacienda</t>
  </si>
  <si>
    <t>Durante el segundo trimestre se efectuaron en el SAAD Comparecientes 194 asignaciones de abogado a comparecientes para brindar defensa técnica ante la JEP, de las cuales 186 han sido denominadas efectivas teniendo en cuenta que del total de asignacionas, se presentaron 8 requerimientos o quejas frente a procesos en cabeza de abogados del SAAD C.  Información verificable en el Drive en el documento formato Excel denominado "20200707 Matriz de Asignaciones Segundo Trimestre", en el cual se relacionan las asignaciones para los meses de abril, mayo y junio en la columna "Tipo Asignación" y la no efectividad de la defensa en la columna "Queja abogado".</t>
  </si>
  <si>
    <t>Debido a la emergencia sanitaria y al cierre de la atención presencial solo se reportó la medición del canal telefónico la cual supera  la meta.  De acuerdo con la hoja de vida del indicador, la metodología de medición es la sumatoria de respuestas buenas y claras sobre el total de personas que respondieron la encuesta.</t>
  </si>
  <si>
    <t>Sin embargo, se adjunta en el drive el seguimiento a los procesos de liquidación en dónde se evidencia el  avance en esta actividad.</t>
  </si>
  <si>
    <t>Si bien este indicador se encuentra sujeto a la entrada en operación del sistema, el área cuenta con una herramienta de medición interna que permite obtener los resultados del proceso contractual. (se anexa excel soporte).
De esta manera, de los 381 procesos contractuales suscritos con éxito a corte de 30 de junio, 340 procesos tuvieron menos de tres devoluciones, lo cual supera la meta  programada y evidencia  la mejora en la ejecución del proceso contractual.</t>
  </si>
  <si>
    <t>De acuerdo con el indicador,  es posible afirmar que la Ventanilla Única de la JEP durante este periodo del año, radicó diariamente todos los documentos recibidos por medio  electrónico emitidos a la JEP; así mismos, estos documentos fueron reasignados el mismo día a las dependencias competentes para su adecuado trámite; logrando así, una efectividad del 100 % en su gestión.</t>
  </si>
  <si>
    <t>En el mes de junio se ejecutaron los recursos PAC entregados  por el MHCP  para la unidad ejecutora 44-01-01 "Gestión General",   en un nivel satisfactorio  y dentro de los parámetros y  porcentajes admisibles establecidos por el Grupo PAC del Ministerio de Hacienda</t>
  </si>
  <si>
    <t>En el II trimestre de esta vigencia, no se llevaron a cabo actividades y/o eventos por parte del procedimiento de Bienestar Social Laboral, toda vez que se hizo necesario reformular el cronograma y las actividades que se tenían previstas inicialmente en el Plan de Bienestar Social Laboral, enfocando las actividades y/o eventos de carácter virtual, lo que contribuye al distanciamiento y propende por un aislamiento social inteligente, protegiendo la salud de todas (os) las (os) servidoras (os) y cumpliendo con las directrices establecidas por el Gobierno Nacional y la Alcaldía Mayor de Bogotá.  Por lo anterior, se realizó la encuesta de actualización en el período comprendido del 28 de abril al 14 de mayo, con el fin de programar las nuevas actividades de acuerdo con las directrices de aislamiento social. El día 26 de mayo se presentó el nuevo Plan de Bienestar a la Secretaria Ejecutiva y el 30 de junio por medio de la Resolución 446 de 2020 "se adopta el Plan Institucional de Bienestar Social Laboral de la Jurisdicción Especial para la Paz- JEP- para la vigencia 2020".</t>
  </si>
  <si>
    <t>Se cumplió la meta en el mes de junio de 2020, respecto a la disponibilidad de los servicios de Datacenter, Conectividad (Internet y hacia Datacenter), LAN gestionada, Copias de seguridad, Seguridad Perimetral y Contact Center.
Se adjunta Reporte de Disponibilidad correspondiente a junio-2020, presentado por CLARO.</t>
  </si>
  <si>
    <t xml:space="preserve">implementación.
Medición a través de Cherwell  a partir del 16 de junio del 2020, desde esta fecha la herramienta esta en un proceso de estabilización.
Se adjunta presentación y el reporte CASOS JUNIO 2020, con en el cual se generó el indicador.
Los casos abiertos por los que no se cumple el 100%  fueron creados los últimos días del mes y se encuentran en estado asignado, pendiente y en curso. </t>
  </si>
  <si>
    <t>Se cumplio la meta establecida en la hoja de vida del indicador
Medición manual, debido a que la herramienta de gestión de Cherwell se encuentra en proceso de implementación.
Se adjunta presentación y el reporte CASOS MAYO 2020,con base en el cual se generó el indicador.</t>
  </si>
  <si>
    <t>Se cumplio la meta establecida en la hoja de vida del indicador
Medición manual, debido a que la herramienta de gestión de Cherwell se encuentra en proceso de implementación.
Se adjunta presentación y el reporte CASOS ABRIL 2020,con base en el cual se generó el indicador.</t>
  </si>
  <si>
    <t>Para el II Trimestre se gestionó un (1) incidente relacionado con la indisponibilidad de activos de información para la infraestructura de red, de la siguiente forma:
Se recibe correo con el informe que describe las fallas de conectividad con los servicios de Datacenter, afectando la disponibilidad de los sistemas, es decir los accesos a los aplicativos misionales; se realiza el seguimiento respectivo por el ingeniero de eventos de seguridad y se diligencia el formato de incidentes, tal y como se describe en el numeral 7.5 del archivo 20200605_Incidente de Seguridad JEP-Infraestructura_Claro.xlsx, este soporte y el reporte del incidente, se encuentra en el siguiente link: https://jepcolombia-my.sharepoint.com/personal/ingrid_ochoa_jep_gov_co/_layouts/15/onedrive.aspx?id=%2Fpersonal%2Fingrid%5Fochoa%5Fjep%5Fgov%5Fco%2FDocuments%2FINDICADORES%20DE%20PROCESO%20VIGENCIA%202020%2FGOBIERNO%20Y%20GESTI%C3%93N%20DE%20LAS%20TECNOLOG%C3%8DAS%2FPorcentaje%20de%20incidentes%20gestionados%2F2%2E%20Trimestre
Se consulto a la mesa de ayuda y no se tienen a la fecha reportes de incidentes de seguridad.</t>
  </si>
  <si>
    <t xml:space="preserve">  
En el mes de marzo  se tuvo un comportamiento del 82 %por cuanto algunas PQRSF  fueron tramitadas  dentro de los nuevos términos decretados por el Gobierno Nacional debido a  l la cuarentena por el Covid 19. Pero la matriz de los indicadores continua con los terminos planteados conforme al sistema de Gestión Documental de la JEP.  </t>
  </si>
  <si>
    <t xml:space="preserve">En el mes de junio se paso la meta del 90% determinada en la hoja de vida del indicador, teniendo en cuenta que 179 de las 188 PQRSDF allegadas  al DCRJ se tramitaron en los tiempos de ley.
Las otras 9 se contestaron fuera de término por la dificultad de sus temas en algunos casos ( solictud de información a otras dependencias, estudiar sentencia de las salas de justicia a fin de determinar una mejor respuesta) , en otros por cuanto fueron allegadas al DCRJ con los términos vencidos.  </t>
  </si>
  <si>
    <t xml:space="preserve">En el mes de mayo se cumplió la meta del 90% determinada en la hoja de vida del indicador, teniendo en cuenta que 80 de las 88 PQRSDF allegadas  al DCRJ se tramitaron en los tiempos de ley. 
Las otras 8 se contestaron fuera de término por la dificultad de sus temas en algunos casos, ( solictud de información a otras dependencias, estudiar sentencia de las salas de justicia a fin de determinar una mejor respuesta) en otros por cuanto fueron allegadas al DCRJ con los términos vencidos. </t>
  </si>
  <si>
    <t>En el mes de junio, no se cumplio la meta del indicador por cuanto se contestaron  39 tutelas en el segundo trimestre y  37  de ellas, fueron falladas a favor de la SEJEP; las otras dos fallaron en contra.</t>
  </si>
  <si>
    <t>En el mes de junio, se cumplio la meta establecida por cuanto llegaron seis conceptos y se contestaron según lo establecido con los terminos de la ley 1755 del 2015.</t>
  </si>
  <si>
    <t xml:space="preserve">Según la meta establecida, en el primer trimestre se cumplio en su totalidad. </t>
  </si>
  <si>
    <t>En el mes de abril se tuvo un comportamiento del      87%. De 53 PQRSD a las que se les dio respuesta 46 fueron contestadas oportunamente. Las otras 7 se contestaron fuera de término por la dificultad de sus temas en algunos casos, ( solictud de información a otras dependencias, estudiar sentencia de las salas de justicia a fin de determinar una mejor respuesta) en otros por cuanto fueron allegadas al DCRJ con los términos vencidos. 
La Dirección de Asuntos Jurídicos esta imponiendo todos los controles necesarios para lograr contestar en términos todas las PQRSDF que le sean asignadas.</t>
  </si>
  <si>
    <t>En el mes de junio, se cumplio la meta establecida teniendo en cuanta que llegaron dos actos administrativos sometidos a la  Dirección de Asuntos Jurídicos y que fueron atendidos de manera oportuna (terminos de ley).</t>
  </si>
  <si>
    <t xml:space="preserve">En el mes de febrero se posesionaron 10 servidores en la JEP de los cuales 0 se postularon por fuera del tiempo establecido. 
Todos los funcionarios autorizados postularon en tiempo a los servidores que se posesionaron en el mes de febrero. </t>
  </si>
  <si>
    <t xml:space="preserve">En el mes de abril se posesionaron 4 servidores en la JEP de los cuales 0 se postularon por fuera del tiempo establecido.
Todos los funcionairios postularon en tiempo a los servidores que se posesionaron en el mes de abril. </t>
  </si>
  <si>
    <t xml:space="preserve">En el mes de mayo se posesionaron 8 servidores en la JEP de los cuales 0 se postularon por fuera del tiempo establecido.
Todos los funcionarios  postularon en tiempo a los servidores que se posesionaron en el mes de mayo </t>
  </si>
  <si>
    <t xml:space="preserve">Se atendieron tres (3) situaciones administrativas (3 Licencias), cumpliendo con el 100 % del porcentaje y atendiendo en tiempo las tres (3) situaciones administrativas. </t>
  </si>
  <si>
    <t>Para el mes de abril no se reportaron accidentes de trabajo de los 862 servidores de planta de la JEP, es decir el porcentaje de accidentalidad laboral es del 0%.</t>
  </si>
  <si>
    <t>Para el mes de mayo no se reportaron accidentes de trabajo de los 864 servidores de planta de la JEP, es decir el porcentaje de accidentalidad laboral es del 0%.</t>
  </si>
  <si>
    <t xml:space="preserve">
En el mes de abril de 2020, se presentaron 106 días de ausencia laboral correspondiente a incapacidades de origen común reportadas por los funcionarios. Con relación a los veinte (20) días programados del mes y el nivel de referencia (2%) la medición fue del (0,61%), razón por la cual se cumplió con la meta esperada para el periodo.</t>
  </si>
  <si>
    <t>En el mes de mayo de 2020, se presentaron 123 días de ausencia laboral correspondiente a incapacidades de origen común reportadas por los funcionarios. Con relación a los diecinueve (19) días programados del mes y el nivel de referencia (2%) la medición fue del (0,75%), razón por la cual se cumplió con la meta esperada para el periodo.</t>
  </si>
  <si>
    <t>0.75%</t>
  </si>
  <si>
    <t xml:space="preserve">
En mayo se presentaron 89 novedades de las cuales 22 se realizaron  por fuera del cierre del calendario de nómina, por lo que arroja un porcentaje del indicador del 25%.
Se evidencia incremento frente al 5% máximo,  por reiteración de solicitud de aporte solidario voluntario COVID 19 en virtud del Decreto 568 de 2020</t>
  </si>
  <si>
    <t xml:space="preserve">
En abril se presentaron 648 novedades de las cuales 593 se realizaron fuera del cierre del calendario de nómina, por lo que arroja un porcentaje del indicador del 92%.
Se evidencia incremento por ajustes de Decreto 558 de 2020 (ajuste en pensión) igualmente reiteración de solicitud de aporte voluntario a Bogota Solidaria en Casa en virtud del Decreto 568 de 2020</t>
  </si>
  <si>
    <t>En marzo se presentaron 138 novedades de las cuales 31 se realizaron fuera del cierre del calendario de nómina, por lo que arroja un porcentaje del indicador del 22,46%.
Se observa disminución debido a reiteracion de circular y constante reiteración de la fecha cierre.</t>
  </si>
  <si>
    <t xml:space="preserve">
Se realizaron dos encuestas, la primera de talleres de habilidades comunicativas realizada por 13 servidores y la segunda de talleres de trabajo en equipo por 29 servidores para un total de 42 servidores de los cuales 41 dieron calificación de 4 a 5, arrojando un  indicador de satisfacción de 98%.
El indicador se cumplío a cabalidad, siguiendo los criterios de medición de la hoja de vida del indicador. </t>
  </si>
  <si>
    <t xml:space="preserve">De manera atenta, ponemos de presente las circunstancias que han afectado las implementaciones de los esquemas de protección que han sido ordenados por el Director de la Unidad de Investigación y Acusación, motivos que no han sido por falta de gestión del Grupo de Protección a Víctimas, Testigos y demás Intervinientes:
- Las tres implementaciones de las medidas de protección aprobadas según resoluciones No. 0097, 0098 y 0099 de 2020, que se realizaron fuera de la oportunidad de los mismos, se debió a que que la Unidad Nacional de protección tardo en suministrar los vehículos  a asignar a los esquemas de acuerdo a lo establecido en el convenio 321, es decir modelo  2017 o posterior.
- Las tres medidas de protección aprobadas según resoluciones No. 0083, 0084,  0085 y 0086 de 2020, que se encuentran pendientes por impliementar, es debido a que las mismas presenatron unas novedades posteriores a la verificación realizada en las implementaciones realizadas por tramites de emergencias, las cuales requieren descargos por parte de los protegidos.
- Las cuatro medidas de protección aprobadas según resoluciones No. 0100, 0102, 0104 y 0105 de 2020, que a la fecha se encuentran pendiente por implementar,  se debe a motivos propios que dependen de los beneficiarios de las medidas y no de esta dependencia.
Por otra parte, durante el periodo comprendido entre el 23 de marzo y el  13 de abril de 2020, no fue posible la implementación de Medidas de Protección otorgadas por el Director de la Unidad de Investigación y Acusación  de la JEP, dentro de los términos establecidos para lo propio, como conseciencia de la cuarentena obligatoria dispuesta mediante el Decreto 457 de marzo de 2020, expedido por la Presidencia de la República, que limita la libre circulación de personas y vehículos en todo el territorio nacional, con el objeto de prevenir el contagio del COVID 19, salvo en casos excepcionales.
El período definido por el Decreto aludido, ha venido siendo objeto de extensión sucesiva por el Gobierno Nacional y si bien las excepciones se han ampliado, a la fecha se tiene prevista la reactiviación de la actividades en condiciones de relativa normalildad, para el próximo 15 de junio.  
Conforme lo anterior, teniendo en cuenta que nuestra población objeto no se encuentra dentro de las excepciones previstas por la norma, ha habido dificultades para implementar los esquemas de protección para las personas que se encuentran ubicadas en la zona rural; no así con quienes se encuentran en algunas cabeceras municipales, en donde sí ha sido posible implementar los esquemas de protección.  Con todo, se estan adelantando las coordinaciones necesarias, para hacer las implementaciones pendientes, en los días por venir, siempre que la situación tienda a su normalización.
Se puede evidenciar esta información en el one drive de indicadores en el proceso de "Soporte para la administración de justicia "en la carpeta 2. Porcentajde de medidas de protección implementado por acto administrativo.
</t>
  </si>
  <si>
    <t>Este indicador debe ser reportado la segunta quincena de agosto, debido a que el día 30 de junio de 2020 se emitieron ordenes de trabajos para realizar estudios de evaluación de riesgo, los cuales tienen terminos de cumplimiento hasta el día 13 de agosto de la presente vigencia, teniendo en cuenta el criterio de medición de oportunidad ( 30 dias habiles ).</t>
  </si>
  <si>
    <t>En el mes de junio se posesionaron 7 servidores en la JEP de los cuales 1 se postuló por fuera del tiempo establecido, dicha novedad se entiende, toda vez que la persona postulada en tiempo en su momento no cumplió requisitos y el Magistrado tuvo que postular a una persona diferente.
Se puede evidenciar en el one drive de indicadores en el proceso de gestión del talento humano en la carpeta N° 1 denominada " Porcentaje de personas que se posesionan con postulaciones fuera de tiempo " y adicionalmente  se tiene un informe detallado llamado " reporte de indicadores junio ", donde se puede evidenciar la gestión del proceso.</t>
  </si>
  <si>
    <t>Se atendieron tres (3)  situaciones administrativas (2 Licencias - 1 Permiso de Estudio), cumpliendo con el 100 % del porcentaje en el tiempo establecido y la oportunidad ( 8 días habiles  ) .
Se puede evidenciar en el one drive de indicadores en el proceso de gestión del talento humano en la carpeta N° 2 denominada " Porcentaje de situaciones administrativas de la Secretaria Ejecutiva y Presidencia (Magistrados y Magistradas Titulares) que  son atendidas en términos " y adicionalmente  se tiene un informe detallado llamado " reporte de indicadores junio ", donde se puede evidenciar la gestión del proceso.</t>
  </si>
  <si>
    <t>Para el mes de junio no se reportaron accidentes de trabajo de los 867 servidores de planta de la JEP, es decir el porcentaje de accidentalidad laboral es del 0%.
Se puede evidenciar en el one drive de indicadores en el proceso de gestión del talento humano en la carpeta N° 3 denominada " Porcentaje de  accidentabilidad laboral " y adicionalmente  se tiene un informe detallado llamado " reporte de indicadores junio ", donde se puede evidenciar la gestión del proceso.</t>
  </si>
  <si>
    <t>En junio se presentaron 123 novedades de las cuales 59 se realizaron fuera del cierre del calendario de nómina, por lo que arroja un porcentaje del indicador del 47%.
Se incrementa debido al reconocimiento del rubro Bonificacion por Actividad Judicial (Reconocida a los Fiscales de Apoyo I y II de la UIA, la cual dependen de la certificacion del Director de la UIA)
Se presentan encargos con pago de diferencia salarial, en la UIA los dias 8 y 9 del mismo mes.
Se puede evidenciar en el one drive de indicadores en el proceso de gestión del talento humano en la carpeta N° 5 denominada " Porcentaje de de novedades fuera del tiempo de cierre del calendario de nomina "  y adicionalmente se tienen un informe detallado llamado " reporte de indicadores junio ", donde se puede evidenciar la gestión del proceso.</t>
  </si>
  <si>
    <t>Durante el primer semestre el Departamento de Atención a Víctimas diseñó la Encuesta Evaluación Acompañamiento Psicojurídico del DAV que tiene el objetivo de evaluar el acompañamiento psicojurídico con enfoque de derechos, diferencial y de acción sin daño, brindado por los profesionales del Departamento durante una diligencia judicial especifica. Sin embargo, esta encuesta, se pensó y se propuso en lógica de acompañamientos presenciales. Ahora, debido al cambio de las condiciones de trabajo como consecuencia de la contingencia sanitaria del COVID-19, las encuestas para la medición del indicador no han podido ser aplicadas, pues no se han podido desarrollar diligencias judiciales presenciales y en las pocas que se han realizado con participación remota, la estrategia psicosocial esta aún en ajuste, además que el numero de víctimas no ha sido muy alto, lo que no puede ser contado como una muestra representativa para el análisis de los resultados de la encuesta. 
Así mismo, viéndolo desde la perspectiva misional, los acompañamientos psicojurídicos realizados de manera telefónica o remota no pueden ser comparados con aquellos que el Departamento de Atención a Víctimas realiza de manera presencial, por lo que varios puntos de la encuesta no aplicarían. 
Por estas razones, y como acción de mejora el Departamento de Atención a Víctimas inició el proceso de solicitud de modificación de este indicador con el objetivo que la encuesta sea aplicada a partir de 2021, cuando los acompañamientos psicosociales a víctimas se puedan realizar de manera presencial.
Como soporte se adjunta la Encuesta Evaluación Acompañamiento Psicojurídico del DAV.</t>
  </si>
  <si>
    <t>Durante el segundo trimestre el Departamento de Atención a Víctimas realizó 72 jornadas de difusión del SIVJRNR, la JEP y los mecanismos de participación y acreditación de las víctimas en la JEP, en las cuales participaron 766 personas, distribuidas de la siguiente manera:
Abril: 2 Jornadas de difusión enmarcadas en la estrategia de víctimas en el exterior con la participación de 45 personas.
Mayo: 23 jornadas de difusión en los departamentos de Casanare, Cauca, Cesar, Huila, Meta, Nariño, Putumayo, Valle del Cauca y Víctimas en el Exterior, con la participación de 316 personas.
Junio: 47 jornadas de difusión en los departamentos de Atlántico, Casanare, Cauca, Cesar, Huila, Meta, Nariño, Putumayo, Tolima, Valle del Cauca y Víctimas en el Exterior, con la participación de 405 personas.
La meta trimestral no pudo ser cumplida debido a la situación de emergencia sanitaria por el COVID-19, la cual forzó a que las jornadas de difusión presenciales fueran suspendidas y por consiguiente el Departamento de Atención a Víctimas tuvo que realizar el diseño e implementación de una estrategia de acciones no presenciales y acciones remotas para el acompañamiento y orientación a víctimas con el objetivo de continuar realizando las actividades misionales del departamento.
Así mismo, como acción de mejora el Departamento de Atención a Víctimas empezó el proceso de solicitud de modificación de las metas del indicador de proceso, teniendo en cuenta la situación actual que limita la implementación de las actividades, con el objetivo que la meta a reportar no sea 2000 personas de manera trimestral, sino que pueda ser un reporte acumulativo cuya meta a final del año sea 2500 personas.
Como soporte a las jornadas de difusión se adjuntan 72 listados de asistencia.</t>
  </si>
  <si>
    <t>Durante el mes de junio de 2020 se realizó la planificación de 39 actividades en el Plan Anual de Auditoria; de las cuales se ejecutaron 39 así:
1.Rol de Liderazgo estratégico: se acompañó a 5 sesiones de comités institucionales.
2. Rol de Enfoque hacia la Prevención: se realizaron 12 Asesorías y acompañamientos solicitadas por las diferentes áreas de la entidad y 11 actividades de Fomento de cultura de Autocontrol.
3. Rol de Administración de Riesgos: N/A.
4. Rol de Evaluación y Seguimiento: se realizó 1 informe de Ley y 10 seguimiento.
5. Atención a Requerimientos a entes de Control: No se recibieron requerimientos por parte de los entes de control.
Lo anterior expuesto puede ser corroborado en la publicación del informe de seguimiento al Plan Anual de Auditoria del mes de junio de 2020 publicado en el siguiente link 
https://www.jep.gov.co/Control%20interno/Seguimiento%20Plan%20Anual%20de%20Auditor%C3%ADa%20(Junio%202020).pdf?csf=1&amp;e=635Tfv</t>
  </si>
  <si>
    <t xml:space="preserve">
Se atendieron 37 solicitudes de almacén, bienes e insumos con oportunidad dentro de los 8 días hábiles contados a partir de la fecha de solicitud, de 43 allegadas, lo que corresponde a un porcentaje de cumplimiento  del 86%. El restante correspondiente a 6 solicitudes, es decir el 14% fueron atendidas pero no dentro de los 8 dias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"Junio"  el registro de las solicitudes en SharePoint actualizado por el profesional de la SRFI a cargo del reporte de este indicador.</t>
  </si>
  <si>
    <t xml:space="preserve">
En el mes de mayo no se generaron solicitudes de bienes e insumos, debido a la emergencia sanitaria y a las medidas y restricciones que ha adoptado la Entidad. Se adjunta como evidencia en One Drive, en la carpeta denominada "Porcentaje de requerimientos y solicitudes entregados de manera oportuna" en la carpeta "Mayo" el correo remitido por el profesional de la SRFI a cargo del reporte de este indicador con la información antes relacionada.</t>
  </si>
  <si>
    <t xml:space="preserve">
Se obtuvo un porcentaje de cumplimiento del 100% correspondiente  a 6 solicitudes de almacén, bienes e insumos atendidas con oportunidad dentro de los 8 días hábiles contados a partir de la fecha de solicitud. Se adjunta como evidencia en One Drive, en la carpeta denominada "Porcentaje de requerimientos y solicitudes entregados de manera oportuna" en la carpeta "Abril" y subcarpeta "Almacen Bienes e insumos" el registro de las solicitudes en SharePoint actualizado por el profesional de la SRFI a cargo del reporte de este indicador.</t>
  </si>
  <si>
    <t xml:space="preserve">
En el mes de junio no se efectuaron eventos debido a la emergencia sanitaria y a las medidas y restricciones que ha adoptado la Entidad mediante las Circulares 013, 014, 015 y 019 de 2020 y el Acuerdo 014 del 13 de abril de 2020. Se adjunta como evidencia en One Drive, en la carpeta denominada "Porcentaje de satisfacción de eventos", en la carpeta "Junio" el correo remitido por la profesional de la SRFI a cargo del reporte de este indicador con la información antes relacionada.</t>
  </si>
  <si>
    <t xml:space="preserve">
En el mes de mayo no se efectuaron eventos debido a la emergencia sanitaria y a las medidas y restricciones que ha adoptado la Entidad mediante las Circulares 013, 014, 015 y 019 de 2020 y el Acuerdo 014 del 13 de abril de 2020.Se adjunta como evidencia en One Drive, en la carpeta denominada "Porcentaje de satisfacción de eventos", en la carpeta "Mayo" el correo remitido por la profesional de la SRFI a cargo del reporte de este indicador con la información antes relacionada.</t>
  </si>
  <si>
    <t xml:space="preserve">
En el mes de abril no se efectuaron eventos debido a la emergencia sanitaria y a las medidas y restricciones que ha adoptado la Entidad mediante las Circulares 013, 014, 015 y 019 de 2020 y el Acuerdo 014 del 13 de abril de 2020.Se adjunta como evidencia en One Drive, en la carpeta denominada "Porcentaje de satisfacción de eventos", en la carpeta "Abril" y subcarpeta "Eventos" el correo remitido por la profesional de la SRFI a cargo del reporte de este indicador con la información antes relacionada.</t>
  </si>
  <si>
    <t xml:space="preserve">
Se atendieron 3 solicitudes de mantenimiento con oportunidad dentro de los 30 días hábiles contados a partir de la fecha de solicitud, de 3 allegadas que realmente son competencia de mantenimiento, lo que corresponde a un porcentaje de cumplimiento  del 100%. Se adjunta como evidencia en OneDrive, en la carpeta denominada "Porcentaje de mantenimiento atendidos oportunamente" en la carpeta "Junio" , el registro de las solicitudes en SharePoint y la planilla firmada como soporte de realización del mantenimiento,  remitidos por la profesional de la SRFI a cargo del reporte de este indicador con la información antes relacionada.</t>
  </si>
  <si>
    <t xml:space="preserve">Se obtuvo un porcentaje de cumplimiento del 100% correspondiente a 1 solicitud de mantenimiento respecto al funcionamiento del aire acondicionado allegada de la OASP, la cual fue atendida por la Administración del edificio (Subcontratista Aireflex) y el personal de la SRFI a satisfacción  y con oportunidad dentro de los 30 días calendario contado a partir de la fecha de solicitud. Se adjunta como evidencia en OneDrive, en la carpeta denominada "Porcentaje de mantenimiento atendidos oportunamente", en la carpeta "Mayo" el correo y el soporte de realización del mantenimiento,  remitidos por la profesional de la SRFI a cargo del reporte de este indicador con la información antes relacionada. </t>
  </si>
  <si>
    <t xml:space="preserve">
Se obtuvo un porcentaje de cumplimiento del 100% correspondiente a 1 solicitud de mantenimiento locativo allegada de la Subdirección de Gestión Documental, la cual fue atendida por la Administración del edificio y el personal de la SRFI a satisfacción  y con oportunidad dentro de los 30 días calendario contado a partir de la fecha de solicitud. Se adjunta como evidencia en OneDrive, en la carpeta denominada "Porcentaje de mantenimiento atendidos oportunamente", en la carpeta "Abril" y subcarpeta "Mantenimiento", el correo remitido por la profesional de la SRFI a cargo del reporte de este indicador con la información antes relacionada. </t>
  </si>
  <si>
    <t>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junio del 2020. 
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junio del 2020. Se adjunta como evidencia en One Drive, en la carpeta denominada "Porcentaje de comisiones tramitadas efectivamente", en la carpeta "Junio", el correo remitido por la profesional de la SRFI a cargo del reporte de este indicador con la información antes relacionada.</t>
  </si>
  <si>
    <t xml:space="preserve">
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mayo del 2020. Se adjunta como evidencia en One Drive, en la carpeta denominada "Porcentaje de comisiones tramitadas efectivamente", en la carpeta "Mayo", el correo remitido por la profesional de la SRFI a cargo del reporte de este indicador con la información antes relacionada.</t>
  </si>
  <si>
    <t>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abri del 2020. Se adjunta como evidencia en One Drive, en la carpeta denominada "Porcentaje de comisiones tramitadas efectivamente", en la carpeta "Abril", el correo remitido por la profesional de la SRFI a cargo del reporte de este indicador con la información antes relacionada.</t>
  </si>
  <si>
    <t xml:space="preserve">
No se presentaron incidentes mayores de seguridad en el mes. Se adjunta como evidencia en One Drive, en la carpeta denominada "Total de incidentes mayores de seguridad", en la carpeta "Junio" el correo remitido por el profesional de la SRFI a cargo del reporte de este indicador con la información antes relacionada.</t>
  </si>
  <si>
    <t>No se presentaron incidentes mayores de seguridad en el mes. Se adjunta como evidencia en One Drive, en la carpeta denominada "Total de incidentes mayores de seguridad", en la carpeta "mayo" el correo remitido por el profesional de la SRFI a cargo del reporte de este indicador con la información antes relacionada.</t>
  </si>
  <si>
    <t>No se presentaron incidentes mayores de seguridad en el mes.  Se adjunta como evidencia en One Drive, en la carpeta denominada "Total de incidentes mayores de seguridad", en la carpeta "Abril" el correo remitido por el profesional de la SRFI a cargo del reporte de este indicador con la información antes relacionada.</t>
  </si>
  <si>
    <t>Conforme al monitoreo realizado por el proceso y las evidencias registradas en el one drive, se ha cumplido con los criterios de medición del indicador y la  meta esperada para el periodo 30 de junio del 2020;
toda vez que se ha asegurado la disponibilidad de los servicios de data center, conectividad, LAN gestionada, copias de seguridad, seguridad perimetral y contact center, evidencia de ello se encuentra revisado por CLARO en el cual se detalla servicios prestados, disponibilidad, detalle del incidente y las posibles reincidencias o ocurrencias.</t>
  </si>
  <si>
    <t xml:space="preserve">Se cumplió la meta establecida teniendo en cuenta que se implementaron con oportunidad las dos medidas apobadas según tramites de emergencias No. 0004 y 0005.
Se puede evidenciar esta información en one drive de indicadores en el proceso de "Soporte para la administración de justicia "en la carpeta 1. Porcentaje  de medidas de protección implementadas por tramite de emergencia. en la subcarpeta bimestre N° 3 
</t>
  </si>
  <si>
    <t>Para la medición del primer semestre de la vigencia 2020 del indicador “total de visitantes (usuarios únicos) que navegan por la página web de la JEP”, la información fue obtenida de la página web institucional Google Analytics, con 115.801 registros de visitantes con un promedio diario de 19.300.
El indicador presenta leves aumentos en los meses de enero, febrero e inicios el mes de junio. Sin embargo, presenta un comportamiento constante durante el primer semestre del año.
Teniendo en cuenta que la meta de este indicador es acumulada, a la fecha del primer semestre se ha cumplido con un porcentaje de 63%. 
Se puede consultar la información del indicador en el one drive "indicadores" en la carpeta del proceso gestión de comunicación, en la subcarpeta denominada “Total de visitantes (usuarios únicos) que navegan en la página WEB).</t>
  </si>
  <si>
    <t xml:space="preserve">Se envió por correo electrónico a la Subdirección de Fortalecimiento Institucional, la solictiud de aplazamiento de la medición del indicador para la vigencia 2021  “Número de visualizaciones de las transmisiones y/o grabaciones de diligencias”. Lo anterior debido a la contingencia generada en el país por la presencia del COVID-19 y las disposiciones dictadas por el Gobierno Nacional y la Alcaldía Mayor de Bogotá, lo que ha implicado que durante la vigencia del 2020 no se estén realizado audiencias públicas con transmisión en vivo en las instalaciones de la entidad.
</t>
  </si>
  <si>
    <t xml:space="preserve">Durante el segundo trimestre del 2020, el SAAD víctimas recibió  ordenes judiciales de reconocimiento y asignación de representanción de 117 victimas individuales y  14 sujetos colectivos; de las cuales se ha representado efectivamente 117 víctimas individuales y 14 sujetos colectivos.
Se aclara que durante el segundo trimestre del año, no se han presentado PQRSDF, quejas o tutelas, evidenciando que todas las representaciones del SAAD víctimas se establezcan bajo el criterio de efectivas.  </t>
  </si>
  <si>
    <t>Conforme al monitoreo realizado por el proceso y las evidencias registradas en el one drive, se evidencia el cumplido de los criterios de medición del indicador y la meta esperada para el segundo trimestre.</t>
  </si>
  <si>
    <t>Conforme al monitoreo realizado por el proceso y las evidencias registradas en el one drive, se han cumplido los criterios de medición del indicador y la  meta esperada para el periodo, teniendo un cumplimiento de 100% para el segundo trimestre, información verificada en el drive en la carpeta denominada " Base de datos de seguimiento a consultas y conceptos segundo trimestre "</t>
  </si>
  <si>
    <t>Conforme al monitoreo realizado por el proceso y las evidencias registradas en el one drive, se han cumplido los criterios de medición del indicador y la  meta esperada para el periodo, teniendo un cumplimiento de 95% para el segundo trimestre, información verificada en el drive en la carpeta denominada " Base de datos seguimiento a tutelas. "</t>
  </si>
  <si>
    <t>Conforme al monitoreo realizado por el proceso y las evidencias registradas en el one drive, se han cumplido los criterios de medición del indicador y la  meta esperada para el primer semestre del 2020, teniendo un cumplimiento de 100% , información verificada en el drive en la carpeta denominada " Base de datos de seguimiento a consultas y concepto segundo trimestre ".</t>
  </si>
  <si>
    <t xml:space="preserve">Durante el mes de mayo, el porcentaje del indicador superó el 80% como meta inicial del indicador, lo cual refleja que se esta atendiendo a tiempo la mayoria de los trámites administrativos, esto quiere decir que los usuarios del sistema Conti estan finalizando el trámite de sus radicados a tiempo conforme se les ha manifestado en las jornadas de inducción y capacitación de la herramienta.  </t>
  </si>
  <si>
    <t xml:space="preserve">Para el  Indicador " Porcentaje de documentos que se encuentran correctamente organizados, clasificados y descritos de acuerdo con las tablas de retención documental aprobadas" para el presente indicador, es necesario la aprobación de las TRD por parte del comité de Gestión para la Administración de Justicia de la JEP, las cuales fueron aprobadas en la sesión del 28 de mayo de 2020 por lo cual, el Departamento de Gestión Documental inicio la implementación y socialización con las dependencias, lo cual permitirá la organización y clasificación en el Sistema de Gestión Documental Conti para su evaluación. </t>
  </si>
  <si>
    <t>Conforme al monitoreo realizado por el proceso y las evidencias registradas en el one drive, se evidencia el cumplimiento en cuanto al  instrumento de medición, sin embargo no se cumplio la meta establecido para el periodo, se recomienda generar una estrategia para realizar  las jormadas de difusión planeadas.</t>
  </si>
  <si>
    <t>Conforme al monitoreo realizado por el proceso en los meses de abril, mayo y junio, no se realizaron eventos debido a la emergencia sanitaria y a las medidas y restricciones que han adoptado.</t>
  </si>
  <si>
    <t>Conforme al monitoreo realizado por el proceso en los meses de abril, mayo y junio, se suspendieron las comisiones de servicios de servidores; debido a la contingencia generada en el país por el COVID-19 y como consecuencia de la puesta en marcha de la circular 013 del 16 de marzo de 2020 expedida por la JEP.</t>
  </si>
  <si>
    <t>Conforme al monitoreo realizado por el proceso de los periodos de abril, mayo y junio no se han presentado incidentes mayores de seguridad en las instalaciones de la JEP.</t>
  </si>
  <si>
    <t xml:space="preserve">Si bien este indicador se encuentra sujeto a la entrada en operación del sistema, se cuenta con archivo de seguimiento en excel, que permite determinar el nivel de avance del proceso de liquidaciones.
Es importante tener presente que el 90% es el total de la meta anual, y que este informe de cuenta del avance a 30 de mayo. Se espera llegar al cumplimiento de la meta total a partir de la medición de los dos semestres del año.
Lo anterior teniendo en cuenta que la Subdirección se encuentra adelantando el plan de liquidación el cual culmina en el segundo semestre del año.
Se adjunta en el drive el seguimiento a los procesos de liquidación en donde se evidencia el avance en esta actividad.
</t>
  </si>
  <si>
    <t>Total de impresiones (visualizaciones) en redes las sociales ( twitter, instagram y YouTube) de la JEP</t>
  </si>
  <si>
    <t>Conteo de impresiones en las redes sociales ( twitter, instagram y YouTube) de la JEP</t>
  </si>
  <si>
    <t>Se dará respuesta una vez el sistema de gestión documental este en producción al 100%, se esperaba que el modulo de reportes se entregara en el mes de Junio y a la fecha 17/07/2020 no tenemos respuesta.</t>
  </si>
  <si>
    <t>Conforme al monitoreo realizado por el proceso y las evidencias registradas en el one drive, se han cumplido los criterios de medición del indicador y la meta esperada para el segundo trimestre, toda vez que:
El proceso reporto un cumplimiento del 95%, lo cual se puede verificar en el drive en el documento formato Excel denominado "matriz de asignación segundo trimestre " en los cuales se encuentran reportados 186 asignaciones efectivas de las 194 realizadas.</t>
  </si>
  <si>
    <t>Conforme al monitoreo realizado por el proceso y las evidencias registradas en el one drive, se evidencia el cumplimiento en cuanto al avance de la medición del segundo trimestre conforme al plan de gestión territorial vigencia 2020.  Es necesario revisar la actividad número 4 del plan que dice " apoyar la respuesta y asistencia técnica y operativa a requerimientos y necesidades en territorio de la Secretaría Ejecutiva, las Salas, Secciones y Comisiones de la Jurisdicción, incluido el apoyo para facilitar el acceso de las personas interesadas a la suscripción de actas de compromiso ante la JEP y en la verificación de trabajos, obras y        actividades con contenido reparador", la cual presenta un cumplimiento del 13%.</t>
  </si>
  <si>
    <t>Conforme a la justificación por parte del líder del proceso de " Participación efectiva y representación técnica "respecto a la no posible aplicación de las encuestas en las diligencias judiciales, debido a la no realización de estas por la emergencia sanitaria , esta Subdirección  dio el V°B° para ser medido en la vigencia 2021, teniendo en cuenta correo electrónico del 16 de julio de 2020, se puede evidencia en el drive de la carpeta denominada " Porcentaje de víctimas satisfechas con el acompañamiento psico jurídico" en la subcarpeta "1. Semestre".</t>
  </si>
  <si>
    <t>Conforme al monitoreo realizado por el proceso y las evidencias registradas en el one drive, se evidencia el cumplimiento en cuanto al avance de la medición del segundo trimestre de la meta para la vigencia 2020. 
Para el segundo trimestre se lleva un avance de la meta de 1856 personas en las jornadas de difusión, lo cual se pudo verificar en el drive en el archivo denominado " Total de personas que participan en las jornadas de difusión, en la carpeta 2. Trimestre listados jornadas de difusión.
Conforme a la justificación por parte del Departamento de Atención a víctimas respecto a la no posibilidad de realizar las jornadas de difusión de manera presencial debido a la emergencia sanitaria, por parte de esta Subdirección se dio el V°B° para ser modificada la meta, la cual se verá reflejada en este seguimiento.</t>
  </si>
  <si>
    <t>Conforme al monitoreo realizado por el proceso y las evidencias registradas en el one drive, se ha cumplido con los criterios de medición del indicador y la meta esperada para el periodo 30 de junio del 2020;
toda vez que se ha gestionado oportunamente el incidente de seguridad de la información relacionado con la indisponibilidad de activos de la información, tal como se evidencia en el correo adjunto en drive "solicitud de reporte claro - servicio DATA center y la gestión realizada en el "formato " incidentes de seguridad JEP infraestructura CLARO numeral 7.5 " .</t>
  </si>
  <si>
    <t>Conforme al monitoreo realizado por el proceso, se observa que el promedio del segundo trimestre fue del 91%, manteniendo el cumplimiento de la meta planteada, sin embargo se evidencia en el drive en los archivos denominados " matriz de seguimiento PQRSDF abril ,mayo y junio "  que llegan solicitudes de PQRSDF vencidas a la Dirección Jurídica, se recomienda hacer  análisis de las posibles causas por las cuales llegan con términos vencidos dichas solicitudes y así de esta manera generar acciones para eliminar esta situación presentada.</t>
  </si>
  <si>
    <t>Conforme al monitoreo realizado por el proceso en los periodos de abril, mayo, junio, y las evidencias registradas en el one drive "5,6 INFORME EJECUTIVO PAC MAYO-JUNIO 2020" y el archivo "INFORME SIIF INPANUT de JUNIO 2020" se han cumplido los criterios de medición del indicador y la meta del (95%) en los meses de mayo (99% ) y junio (99%), para el mes de abril se obtuvo una meta del (94%) porcentaje que está por debajo de la meta planeada; en el monitoreo realizado en el mes en mención el proceso justifica la razón por la cual no se llegó a la meta planeada y lo evidencia en el one drive mediante el archivo "4 INFORME EJECUTIVO PAC ABRIL 2020", indicando que: "En el mes de abril se ejecutaron los recursos PAC entregados  por el MHCP  para la unidad ejecutora 44-01-01 "Gestión General",   con un indicador del 1.15% por debajo del nivel satisfactorio, lo anterior  en virtud al Decreto 558 de 2020, en el cual se estableció alivio en el aporte correspondiente al pago de pensión pasando de un aporte mensual del 16% al 3%, lo que generó sobrantes de recursos en el rubro de gastos de personal, así como la no ejecución proyectada de viáticos, gastos de viaje y tiquetes aéreos que genero un sobrante en gastos generales por la cuarentena ordenada por el Gobierno Nacional".</t>
  </si>
  <si>
    <t>Conforme al monitoreo realizado por el proceso se informa que está en proceso de implementación las TRD aprobadas por el comité de gestión el 28 de mayo (se evidencia acta de comité en el one drive). Sin embargo, se debió informar con anterioridad a esta Subdirección el retraso que implico la no medición del indicador.</t>
  </si>
  <si>
    <t>Conforme al monitoreo de los meses de abril, mayo y junio realizado por el proceso y las evidencias registradas en el one drive, se han cumplido los criterios de medición del indicador y la meta esperada para el periodo, conforme a los reportes generados por la plataforma positiva compañía de seguros, se puede evidencia en el drive en los archivos en Word denominados " Reporte de indicadores meses de abril, mayo y junio STH".</t>
  </si>
  <si>
    <t>Conforme al monitoreo realizado los meses de abril, mayo y junio por el proceso y las evidencias registradas en el one drive, se han cumplido los criterios de medición del indicador y la meta esperada para el periodo.
En los monitoreos se puede evidenciar el número de días de ausencia laboral de esta manera se puede determinar la medición del indicador.
Esta información se verifico en el drive en la carpeta denominada " 04. Porcentaje de ausentismo laboral" en las carpetas de los meses de abril, mayo y junio en un Excel denominado " Control de las incapacidades base de datos".</t>
  </si>
  <si>
    <t>Conforme al monitoreo realizado por el proceso de los meses de abril, mayo y junio, se observa que en el promedio trimestral se tuvo un comportamiento de 56 % incumplimiento la meta establecida; en el mes de abril se tuvo un incremento del 87% (se presentaron 648 novedades de las cuales 593 se realizaron fuera del cierre del calendario de nómina), lo cual denota que existen debilidad en los controles asociados a las novedades de la nómina. 
Para el mes de mayo ( 25%) y junio ( 47%) se tuvo una disminución, pero aún se sigue incumpliendo la meta planteada por el proceso.
Se puede evidenciar en el drive las bases de datos en excel de las novedades de los meses de abril, mayo y junio en la carpeta denominada "05. "Porcentaje de novedades fuera del tiempo de cierre del calendario de nómina".
Se alerta al proceso toda vez que durante el primer semestre no se ha dado cumplimiento a la meta establecida, se deben implementar acciones inmediatas para cumplimiento.</t>
  </si>
  <si>
    <t>Conforme al monitoreo realizado al segundo trimestre por el proceso, se evidencia la reformulación del   cronograma y las actividades que se tenían previstas inicialmente en el Plan de Bienestar Social Laboral, generado por la emergencia sanitaria del país. así las cosas, para este trimestre no se realizaron eventos para medir la satisfacción de los servidores. 
Se evidencia en el one drive las gestiones realizadas por parte del proceso en plan de bienestar social.</t>
  </si>
  <si>
    <t>Esta Subdirección dio el V°B° para ser medido en la vigencia 2021, teniendo en cuenta correo electrónico del 16 de julio de 2020, se puede evidencia en el drive de la carpeta denominada " Proceso gestión de comunicaciones" un pdf " Correo indicadores de proceso".</t>
  </si>
  <si>
    <t>Conforme al monitoreo realizado en el segundo trimestre por el proceso y las evidencias registradas en el one drive, se han cumplido los criterios de medición del indicador y la meta esperada para el periodo.
Se puede evidenciar la información en el drive en la carpeta denominada " Porcentaje de procesos de contratación " en un archivo llamado " Soporte ítem 42 procesos de contratación.
De 381 contratos, se gestionaron con el criterio de calidad (menos de tres devoluciones ) 340 proceso con un cumplimiento de 89%.</t>
  </si>
  <si>
    <t xml:space="preserve">Conforme al monitoreo realizado en el segundo trimestre por el proceso y las evidencias registradas en el one drive, se encontró en una base de datos Excel denominada " soporte liquidaciones a 30 de mayo " encontrando  39 solicitudes de liquidación o balance y cierre ( enero - mayo  contratos 2019)  y 8 solicitudes de liquidación o balance cierre ( contrato 2018 ) de los cuales se registra como efectuadas 30 teniendo un  avance del 64% de cumplimiento con  respecto de la meta del 90%; evidenciando el no cumplimiento de la meta.
Se alerta al proceso para adelantar acciones para mejorar el cumplimiento del indicador.
</t>
  </si>
  <si>
    <t>Conforme al monitoreo realizado por el proceso y las evidencias registradas en el one drive, se han cumplido los criterios de medición del indicador y la meta esperada para los periodos de abril y junio.
Abril:  Llegaron 6 solicitudes de almacén, bienes e insumos los cuales fueron atendidos con oportunidad (8 días hábiles) contados a partir de la fecha de solicitud. se evidencia en el drive, en la carpeta denominada "Porcentaje de requerimientos y solicitudes entregados de manera oportuna" en la carpeta "Abril" y subcarpeta "Almacén Bienes e insumos".
Junio: Llegaron 43 solicitudes de almacén, bienes e insumos se atendieron 37 con oportunidad (8 días hábiles) contados a partir de la fecha de solicitud, con un porcentaje de cumplimiento del 86%;  Se puede evidenciar en el drive, en la carpeta denominada "Porcentaje de requerimientos y solicitudes entregados de manera oportuna" en la carpeta "Junio".</t>
  </si>
  <si>
    <t xml:space="preserve">La atención correcta a los requerimientos de mantenimiento y adecuaciones, se da con la firma de aceptación por parte del funcionario que lo solicite.         </t>
  </si>
  <si>
    <t xml:space="preserve">Conforme al monitoreo realizado por el proceso y las evidencias registradas en el one drive, se han cumplido los criterios de medición del indicador (la oportunidad a la atención de los requerimientos de mantenimiento y adecuaciones se establece en 30 días calendario a partir de la solicitud) y la meta esperada para los periodos de abril, mayo y junio con un cumplimiento del 100%.
Abril: se realizó una solicitud de mantenimiento locativo
Mayo: se realizó una solicitud de mantenimiento ventilador
Junio: se realizaron 3 solicitudes de mantenimiento 
Para los tres periodos se atiende de manera oportuna las solicitudes de mantenimiento, evidenciado en el drive en la carpeta denominada " Porcentaje de mantenimiento atendidos oportunamente" en la carpeta del mes "abril, mayo y junio".
</t>
  </si>
  <si>
    <t xml:space="preserve"> </t>
  </si>
  <si>
    <t xml:space="preserve">Conforme al monitoreo realizado en los meses de abril, mayo y junio por el proceso y las evidencias registradas en el one drive, se han cumplido los criterios de medición del indicador y la meta esperada para los periodos del segundo trimestre.
Se puede evidenciar la información en el drive en la carpeta denominada " Porcentaje de cumplimiento del plan anual de auditoria " en las carpetas de abril, mayo y junio  se evidencia el plan anual de auditoria; sin embargo es importe se  evidencien las actividades consignadas en los siguientes roles:
1. Rol liderazgo estratégico
2. Rol enfoque hacia la prevención.
</t>
  </si>
  <si>
    <t>Conforme al monitoreo realizado por el proceso en el mes de abril se reportó un cumplimiento del 45%, incumpliendo la meta planteada (70% ), para el mes de mayo y junio no se reporta medición justificando la no parametrización del sistema de gestión documental.
Se alerta al proceso toda vez que durante el primer semestre no se ha dado cumplimiento a la meta establecida, se deben implementar acciones inmediatas para cumplimiento.</t>
  </si>
  <si>
    <t>Conforme al monitoreo realizado por el proceso de los meses de abril mayo y junio, se ha cumplido el criterio de medición para canal telefónico; se logró evidenciar en el drive el archivo denomina " porcentaje de satisfacción de la información brindada de los tres periodos".
Se recomienda que el proceso realice los monitoreos indicando cual es la es denominador y numerador para saber de donde sale el resultado o porcentaje de cumplimineto.</t>
  </si>
  <si>
    <t xml:space="preserve">
Después de realizar el análisis de las tres redes sociales: Instagram, YouTube y Twitter para el primer semestre del año 2020 se obtiene un total de 11.571.294 impresiones (Twitter 10.600.00, Instagram 311.369 y YouTube 659.925). Lo cual nos indica que Twitter presenta el mayor movimiento dentro de las redes sociales, seguida de YouTube y finalmente, Instagram.
Se solicito por correo electrónico el aumento de la meta de este indicador, teniendo en cuenta el comportamiento ascendente presentado durante el primer semestre (11.571.294 impresiones). Adicionalmente se solicitó, el retiro de la red social Facebook de la hoja de vida del indicador, debido a que no es posible obtener esta medición, debido a  que se debe pagar una suscripción que en estos momentos la entidad no va a asumir.
Se puede evidenciar la información del indicador en el one drive “indicadores” en la carpeta “proceso de gestión comunicación” en la subcarpeta denominada “Total de impresiones (visualizaciones) en redes  sociales”</t>
  </si>
  <si>
    <t xml:space="preserve">Conforme al monitoreo realizado por el proceso en el segundo trimestre, y las evidencias registradas en el one drive " en la carpeta “proceso de gestión comunicación” en la subcarpeta denominada “Total de visitantes  (usuarios únicos)” un registro de la información relacionada en el monitoreo, se pudo evidenciar que se tiene un cumplimiento del 63% ( 115.801 visitantes )de acuerdo con la información obtenida de  Google Analytics.
</t>
  </si>
  <si>
    <t>La meta es acumulativapara la vigencia 2020 de  este indicador.</t>
  </si>
  <si>
    <t>Conforme al monitoreo realizado por el proceso se observa que en el promedio trimestral  del comportamiento de este indicador se cumplió con la meta establecida. El proceso informa que  en el monitoreo  que en el mes de abril y mayo no se presentaron posesión por fuera del tiempo establecido. Para el mes de junio se postuló  un candidato por fuera del tiempo establecido, esta información no se puede  corroborada en el drive de indicadores en la carpeta denominada "  0.1 Porcentaje de personas que se posesionaron sin cumplir los tiempos de postulación".
 En los meses de abril, mayo y junio se suben las actas de posesión, las cuales no evidencian el  cumplimiento de  los tiempos de postulación, sin embargo, en el archivo denominado " reporte de indicadores de los meses de abril, mayo y junio " si se puede verificar el cumplimiento de los tiempos de cada periodo en la matriz PDF. Por lo tanto se recomiendo que en los futuros reportes se evindencia las matrices en la cada periodo reportado.</t>
  </si>
  <si>
    <t>Los trámites administrativos de la Unidad de Investigación y Acusación, son atendidos directamente por el Director,por tanto en este indicador no se contempla la situaciones administrativas solictadas por la UIA.</t>
  </si>
  <si>
    <t xml:space="preserve">
Conforme al monitoreo realizado por la UIA y las evidencias registradas en el one drive, se ha cumplido con los criterios de medición del indicador y la meta esperada para el mes de junio ; tal como se describe en el archivo "Evidencia medidas implementadas de emergencia 3 Bim (pdf) y la matriz de medidas implementadas (xls)" las medidas de protección para la presente vigencia fueron atendidas de acuerdo con el criterio de oportunidad ( ocho 8 días hábiles), para el segundo y tercer bimestre de la vigencvia 2020.</t>
  </si>
  <si>
    <t>Abril: conforme al monitoreo realizado por la UIA se observa que, en la matriz  "Indicador_Matriz_Med Acto Adminis_2 Bimestre" la cual se encuentra como evidencia en el one drive, se realizaron nueve (9) solicitudes para la implementación de medidas de protección por acto administrativo de las cuales se implementarón cinco (5) de acuerdo con el criterio de oportunidad (15 días hábiles); las cuatro (4) medidas restantes no se pudieron implementar, por la emergencia sanitaría del pais según informa la UIA. 
El comportamiento de este indicador para el segundo bimestre es de 56%, motivo por el cual no se logra dar cumplimiento a la meta establecida (90%).
Junio: conforme al monitoreo realizado por el proceso se observa que, en la matriz  "Indicador_Matriz_Med Acto Adminis_3 Bimestre" la cual se encuentra como evidencia en el one drive, se realizaron 21 solicitudes para la implementación de medidas de protección por acto administrativo de las cuales se implementarón 10 de acuerdo con el criterio de oportunidad (15 días hábiles); tres (3) fueron implementadas por fuera del criterio de oportunidad (15 días habiles); y las ocho (8) restantes  no fueron implementadas, según informo la UIA por los motivos que a continuación se presentan: 
- Cuatro (4) medidas de protección aprobadas por acto administrativo mediante resolución No. 0083, 0084, 0085 y 0086 de 2020,  presentaron novedades asociadas a la verificación de datos de ubicación del protegido, motivo por el cual  se requiere ampliación de información por parte de los mismos. 
- Cuatro (4) medidas de protección por acto administrativo aprobadas mediante resolución No. 0100, 0102, 0104 y 0105 de 2020, no se pudieron implementar por motivos externos al grupo de protección de la UIA, tales como situación de riesgos en la salud del protegido, falta de contacto con el mismo o solicitud  de vehículos por fuera de las caracteristicas establecidas en el convenio con la Unidad Nacional de Protección (UNP).
El comportamiento de este indicador para el tercer bimestre fué de 48%, motivo por el cual no se logra dar cumplimiento a la meta establecida (90%).</t>
  </si>
  <si>
    <t xml:space="preserve">
Conforme al monitoreo realizado por la UIA para el segundo trimestre de la vigencia 2020, no se podrá hacer seguimiento al cumplimiento de este indicador,  toda vez que hasta el día 30 de junio de 2020 se  emitieron ordenes de trabajo para realizar estudios de evaluación de riesgo, motivo por el cual los analistas que realizan dicha gestión tendrían hasta el 13 de agosto para atender las solicitudes según lo establece el criterio de oportunidad del indicador (30 días hábiles). </t>
  </si>
  <si>
    <t xml:space="preserve">
Conforme al monitoreo realizado por el proceso y las evidencias registradas en el one drive, se han cumplido con los criterios de medición del indicador y la meta esperada para el periodo de junio, tal como se describe en los archivos "Indicador_Matriz_Med Fin Acto Adminis_3 Bimestre(xls.)" y "Evidencia medidas finalizadas actos administrativos 1 Sem (.pdf)", según la evidencia sumisitrada  por la UIA se han finalizado seis (6) medidas por acto administrativo de las seis (6) otorgadas en el periodo del presente monitoreo y seguimiento.</t>
  </si>
  <si>
    <t xml:space="preserve">
 Para la presente medición  no se realiza medición de este  indicador, toda vez que la UIA solicitó mediante correo electrónico a la SFI el 3 de julio de 2020 el retiro del mismo, justificando que no cuentan con la información suficiente para su medición. Por lo anterior, la SFI acepta esta solicitud y procederá a retirar el indicador en mención, sin perjuicio de que se puedan medir a futuro a traves de otras herramientas. </t>
  </si>
  <si>
    <t xml:space="preserve">
Este indicador  ha tenido un cumplimiento parcial en el mes de junio toda vez que, el criterio de oportunidad de Acuerdos de Niveles de Servicio (ANS) se inició a aplicar a partir del 16 de junio del 2020, tal como se evidencia en la carpeta denominada " Mesa de ayuda atendidas efectivamente” subcarpeta mes de junio archivo “Priorización de incidentes y requerimientos”. Para los meses de abril y mayo se justifica por parte del líder del proceso, mediante correo electrónico del 17 de julio remitido a la SFI que, la herramienta Cherwell de mesa de ayuda base para la medición del indicador,inició operación el 16 de junio del 2020, por tanto las mediciones del indicador desde el  01 de enero de 2020 hasta el 16 de junio de 2020 se realizaron de forma manual, con base en la cantidad de solicitudes cerradas en el mes sobre la cantidad de solicitudes recibidas, sin tener en cuenta los ANS que permiten verificar la oportunidad de mejora, en la prestación del servicio de soporte.</t>
  </si>
  <si>
    <t>Conforme al monitoreo realizado por el proceso y las evidencias registradas en el one drive, se han cumplido los criterios de medición del indicador y la  meta esperada para el segundo trimestre del 2020.
Se evidencia en el drive en la carpeta denominada " 02. Porcentaje  de situaciones administrativas del a SE y presidencia atendidas en terminos" en las carpetas de los meses de mayo y junio los documentos que permiten verificar las respuestas de las situaciones administrativas. Durante el mes de abril no se presentaron solicitudes.</t>
  </si>
  <si>
    <t>Conforme al monitoreo realizado por el proceso en los meses de abril y mayo y las evidencias registradas en el one drive, se evidencia el cumplimiento de la meta establecida para estos periodos.
Sin embargo, se recomienda al proceso mejorar los monitoreos en relacionar los datos para obtener el resultado de la medición de los periodos. Para el mes de junio no se realizó reporte cuantitativo ni cualitativo teniendo en cuenta los criterios de medición establecidos en la hoja de vida del indicador (los reportes de este indicador se realizaran en el mes seguimente, teniendo en cuenta que hay documentos que tienen 30 dias hábiles para gestionarse).
Se evidencia en el drive en la carpeta denominada " Porcentaje de documentos en los tiempos establecidos" en la subcarpeta de los meses de abril y mayo las bases de dato denominadas " Indicador de trámite mes de abril y mayo ".</t>
  </si>
  <si>
    <t>Conforme al monitoreo realizado por el procesoen los meses de abril, mayo y junio y las evidencias registradas en el one drive, se evidencia el cumplimiento de la meta establecida para estos periodos.
Sin embargo, se recomienda al proceso mejorar los monitoreos en relacionar los datos para obtener el resultado de la medición de los periodos (cantidad de documentos radicados en ventanilla única y reasignados a las dependencias correspondientes). 
Se evidencia en el drive en la carpeta denominada " Porcentaje de documentos que son remitidos conforme ANSO" en la subcarpeta de los meses de abril, mayo y junio las bases de dato denominadas " indicador Ans mes de abril y mayo junio ".</t>
  </si>
  <si>
    <t>Conforme al monitoreo realizado por el proceso en el segundo trimestre, y las evidencias registradas en el one drive " en la carpeta “proceso de gestión comunicación” en la subcarpeta denominada “Total de impresiones (visualizaciones) en redes  sociales” se encuentra  un registro de la información relacionada en el monitoreo.
La Subdirección de Fortalecimiento Institucional  dio el V°B° a la solicitud realizada por el líder del proceso en el aumento de la meta del indicador teniendo en cuenta el comportamiento del indicador, esta información se puede evidenciar en el drive de la carpeta denominada " Proceso gestión de comunicaciones" un pdf " Correo indicadores de proceso".</t>
  </si>
  <si>
    <r>
      <t xml:space="preserve">De las 6 medidas finalizadas por actos administrativos durante el primer semestre del año 2020, se encuentran con acto administrativo ejecutariado. Se puede evidenciar esta información en one drive de indicadores en el proceso de "Soporte para la administración de justicia "en la carpeta 6. Porcentajde de medidas de protección finalizadas por acto administrativo.
</t>
    </r>
    <r>
      <rPr>
        <b/>
        <sz val="10"/>
        <rFont val="Palatino Linotype"/>
        <family val="1"/>
      </rPr>
      <t>NOTA:</t>
    </r>
    <r>
      <rPr>
        <sz val="10"/>
        <rFont val="Palatino Linotype"/>
        <family val="1"/>
      </rPr>
      <t xml:space="preserve"> por ser información sensible se adjunta ceritificación de las medidas finalizadas por parte del grupo.</t>
    </r>
  </si>
  <si>
    <r>
      <t xml:space="preserve">El Departamento de Gestión Territorial realizó, durante el segundo trimestre de 2020, 795 actividades con actores estratégicos de las 800 planeadas en el Plan de Gestión Territorial, logrando un 99%  de cumplimiento del indicador. Estas acciones se enmarcan en las siguientes líneas de trabajo con actores estratégicos: 1. desarrollar procesos de relacionamiento y coordinación interinstitucional de la JEP en el territorio ; 2. realizar acciones de difusión sobre el SIVJRNR, con énfasis en la JEP; 3. apoyar el desarrollo de escenarios entre la sociedad civil, la JEP y otras instituciones dirigidos a generar cultura de paz, reconciliación y no repetición; 4.  apoyar la respuesta y asistencia ténica y operativa a requerimientos y necesidades en territorio de la Secretaría Ejecutiva, las Salas, Secciones y Comisiones de la Jurisdicción; y 5. apoyar a la Secretaría Ejecutiva en la orientación y gestión de requerimientos, entre ellos la presentación de informes ante la JEP, provenientes de los pueblos indígenas, comunidades negras, afrocolombianas, raizales y palenqueras y del pueblo Rrom. 
Se puede evidenciar en el one drive del proceso de participación efectiva y representación tecnica en la carpeta N° 3 denominada  "Porcentajde de cumplimiento en el plan territorial " .
</t>
    </r>
    <r>
      <rPr>
        <b/>
        <sz val="10"/>
        <rFont val="Palatino Linotype"/>
        <family val="1"/>
      </rPr>
      <t xml:space="preserve">NOTA: </t>
    </r>
    <r>
      <rPr>
        <sz val="10"/>
        <rFont val="Palatino Linotype"/>
        <family val="1"/>
      </rPr>
      <t>se adjunto el plan de gestión territorial en PDF, por protección de tratamiento de las firmas del jefe de departamento y los profesionales del area.</t>
    </r>
  </si>
  <si>
    <t xml:space="preserve">Para la presente medición  no se realiza medición de este  indicador, toda vez que la UIA solicitó mediante correo electrónico a la SFI el 3 de julio de 2020 el retiro del mismo, justificando que no cuentan con la información suficiente para su medición. Por lo anterior, la SFI acepta esta solicitud y procederá a retirar el indicador en mención, sin perjuicio de que se puedan medir a futuro a traves de otras herramientas. </t>
  </si>
  <si>
    <r>
      <rPr>
        <b/>
        <sz val="10"/>
        <rFont val="Palatino Linotype"/>
        <family val="1"/>
      </rPr>
      <t>EVALUACIÓN I LINEA DE DEFENSA</t>
    </r>
    <r>
      <rPr>
        <sz val="10"/>
        <rFont val="Palatino Linotype"/>
        <family val="1"/>
      </rPr>
      <t xml:space="preserve">: Conforme al monitoreo correspondiente a los meses de abril, mayo, junio y cargue de evidencias por parte del proceso Gestión Financiera, se pudo observar que en los meses de mayo y junio se dio cumplimiento a la meta del 95% establecida para el indicador "Porcentaje de ejecución presupuestal mensual del PAC"; sin embargo, para el mes de abril se logro evidenciar que la meta establecida  estuvo por debajo en un 1,15%. 
La periodicidad  definida para esta medición del indicador es mensual, de acuerdo con los informes ejecutivos “Indicadores Tesorería Ejecución Recursos PAC Jurisdicción Especial para la Paz -JEP”, los porcentajes de ejecución presupuestal siguientes:  
*Abril: 93,85% de cumplimiento (PAC pagado $20.177.573631,66 y PAC asignado $21.500.241.781,63)
*Mayo: 99,07% de cumplimiento (PAC pagado $18.163.860.062,29 y PAC asignado $18.334.864.160).
*Junio: 98,59% de cumplimiento (PAC pagado $24.482.213.66,32 y PAC asignado $24.831.725.804,13).
Los porcentajes de ejecución del PAC de los meses de mayo y junio se encuentran dentro de los porcentajes admisibles establecidos por el Grupo PAC del MHCP; sin embargo, para el mes de abril, este porcentaje de ejcución no cumplió con los estandares establecidos por el Grupo PAC, esto como consecuencia de las medidas sanitarias establecidas por el Gobierno Nacional en el país por el COVID 19. 
Con respecto al indicador INPANUT que establece los porcentajes de no ejecución admisibles (5% gastos personal y transferencias, 10% gastos generales y de inversión) establecidos por el MHCP, se da cumplimiento en los meses de mayo y junio, mientras que en el mes de abril la variación fue del 0,94% y 4,77% por encima de los parámetros fijados como admisibles. De igual manera, frente al monitoreo, este debe fortalecerse con el suministro de información del total de PAC mensual ejecutado y asignado.
</t>
    </r>
    <r>
      <rPr>
        <b/>
        <sz val="10"/>
        <rFont val="Palatino Linotype"/>
        <family val="1"/>
      </rPr>
      <t>EVALUACIÓN II LINEA DE DEFENSA</t>
    </r>
    <r>
      <rPr>
        <sz val="10"/>
        <rFont val="Palatino Linotype"/>
        <family val="1"/>
      </rPr>
      <t xml:space="preserve">: Respecto al seguimiento realizado por la II linea de defensa,  este describe en forma breve el analisis del monitoreo y las evidencias aportadas  por el proceso, y con ello brindando aseguramiento de la información reportada por el proceso para la  evaluación de la III linea de defensa. </t>
    </r>
  </si>
  <si>
    <t>ESTADO</t>
  </si>
  <si>
    <r>
      <rPr>
        <b/>
        <sz val="10"/>
        <rFont val="Palatino Linotype"/>
        <family val="1"/>
      </rPr>
      <t>EVALUACIÓN I LINEA DE DEFENSA:</t>
    </r>
    <r>
      <rPr>
        <sz val="10"/>
        <rFont val="Palatino Linotype"/>
        <family val="1"/>
      </rPr>
      <t xml:space="preserve"> Conforme al monitoreo correspondiente al mes de junio y el cargue de evidencias por parte del proceso, se observa cumplimiento parcial de la meta 22.000.000, establecida para el indicador "Total de impresiones (visualizaciones) en redes las sociales ( twitter, instagram y YouTube) de la JEP" cuya periodicidad está definida como semestral, toda vez que:
Se observó el reporte de Analytics donde registran las siguientes impresiones por cada red social: 
*Twitter 10.600.000
*Instagram 311.369
*YouTube 659.925
Para un total de 11.571.294 impresiones (visualizaciones) en el periodo comprendido entre el 1-ene-2020 y el 30-jun-2020. Es de anotar que, de acuerdo con lo informado por el proceso en mesa de trabajo realizada el 11 de agosto de 2020, la meta 22.000.000 establecida para este indicador es acumulativa para la vigencia 2020, lo que corresponde a un cumplimiento del 53% de la meta anual con corte al 30 de junio. </t>
    </r>
    <r>
      <rPr>
        <b/>
        <sz val="10"/>
        <rFont val="Palatino Linotype"/>
        <family val="1"/>
      </rPr>
      <t>Sin embargo, se hace necesario que se documente en la columna N "Aclaraciones" la precisión realizada en mesa de trabajo, indicando que la meta para este indicador es acumulativa en el año y así brindar las bases necesarias a la III tercera línea de defensa para llevar a cabo la evaluación de manera objetiva y precisa.</t>
    </r>
    <r>
      <rPr>
        <sz val="10"/>
        <rFont val="Palatino Linotype"/>
        <family val="1"/>
      </rPr>
      <t xml:space="preserve">
De otra parte, se observó correo electrónico del 14 de julio de 2020 en el cual, el proceso solicitó a la Subdirección de Fortalecimiento Institucional la modificación de la meta para este indicador, así: "</t>
    </r>
    <r>
      <rPr>
        <i/>
        <sz val="10"/>
        <rFont val="Palatino Linotype"/>
        <family val="1"/>
      </rPr>
      <t>Adicionalmente a junio 30 de 2020 tenemos visualizaciones de 11.571.294 en las redes Twitter, instagram y YouTube. Dado que la meta establecida para el año en ese indicador esta en 3.000.000 es evidente que la meta debe ser ajustada ya que el comportamiento de este año ha generado una sobre exposición de la JEP en redes sociales y se prevé que el segundo semestre se va a mantener, por lo tanto solicitamos ajustar la meta año a 22.000.000"</t>
    </r>
    <r>
      <rPr>
        <sz val="10"/>
        <rFont val="Palatino Linotype"/>
        <family val="1"/>
      </rPr>
      <t xml:space="preserve">.
</t>
    </r>
    <r>
      <rPr>
        <b/>
        <sz val="10"/>
        <rFont val="Palatino Linotype"/>
        <family val="1"/>
      </rPr>
      <t>EVALUACIÓN II LINEA DE DEFENSA:</t>
    </r>
    <r>
      <rPr>
        <sz val="10"/>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 así mismo, no se generaron las observaciones correspondientes en relación con la falta de claridad en la planificación del indicador por parte del proceso, al no precisar que la meta establecida para este indicador es acumulativa en la vigencia.</t>
    </r>
  </si>
  <si>
    <r>
      <rPr>
        <b/>
        <sz val="10"/>
        <rFont val="Palatino Linotype"/>
        <family val="1"/>
      </rPr>
      <t>EVALUACIÓN I LINEA DE DEFENSA</t>
    </r>
    <r>
      <rPr>
        <sz val="10"/>
        <rFont val="Palatino Linotype"/>
        <family val="1"/>
      </rPr>
      <t xml:space="preserve">:  Conforme al monitoreo correspondiente al mes de junio y el cargue de evidencias por parte del proceso, se observa cumplimiento parcial de la meta 185.000, establecida para el indicador "Total de visitantes (usuarios únicos) que navegan por la pagina web de la JEP" cuya periodicidad está definida como semestral, toda vez que:
Se observó el reporte de la página web institucional Google Analytics donde registra el conteo de 115.801 visitantes en el periodo comprendido entre el 1-ene-2020 y el 30-jun-2020. Es de anotar que, de acuerdo con lo informado por el proceso en el monitoreo, así como lo registrado en la columna N "Aclaraciones", la meta 185.000 establecida para este indicador es acumulativa en la vigencia. Por lo anterior, con corte al 30 de junio se tiene un cumplimiento del 63% de la meta anual. 
</t>
    </r>
    <r>
      <rPr>
        <b/>
        <sz val="10"/>
        <rFont val="Palatino Linotype"/>
        <family val="1"/>
      </rPr>
      <t>EVALUACIÓN II LINEA DE DEFENSA</t>
    </r>
    <r>
      <rPr>
        <sz val="10"/>
        <rFont val="Palatino Linotype"/>
        <family val="1"/>
      </rPr>
      <t xml:space="preserve">: Respecto al seguimiento realizado por la II linea de defensa,  este describe en forma breve el analisis del monitoreo y las evidencias aportadas  por el proceso, y con ello brindando aseguramiento de la información reportada por el proceso para la  evaluación de la III linea de defensa. </t>
    </r>
  </si>
  <si>
    <r>
      <t>Conforme al monitoreo correspondiente al mes de junio y el cargue de evidencias por parte del proceso para el indicador "Número de visualizaciones de las transmisiones y/o grabaciones de diligencias" cuya periodicidad está definida como semestral, se observa que la medición de este indicador se aplazó para la vigencia 2021, por cuanto en la vigencia 2020 no se están realizado audiencias públicas con transmisión en vivo en las instalaciones de la entidad, debido a la contingencia generada en el país por el COVID-19 y las disposiciones dictadas por el Gobierno Nacional.
Como evidencia de lo anterior, se observó correo electrónico del 14 de julio de 2020 mediante el cual la Subdirección de Comunicaciones informó a la Subdirección de Fortalecimiento Institucional lo siguiente: "</t>
    </r>
    <r>
      <rPr>
        <i/>
        <sz val="10"/>
        <rFont val="Palatino Linotype"/>
        <family val="1"/>
      </rPr>
      <t>Con ocasión de la contingencia generada en el país por la presencia del COVID-19, el Gobierno Nacional y la Alcaldía Mayor de Bogotá han dictado disposiciones entre las que se ha ordenado el aislamiento prevetivo obligatorio en todo el territorio nacional y en la Capital de la República (...) Buscando garantizar el cumplimiento de las disposiciones (...), se ha hecho necesario la suspensión de audiencias y términos judiciales al interior de la JEP.</t>
    </r>
    <r>
      <rPr>
        <sz val="10"/>
        <rFont val="Palatino Linotype"/>
        <family val="1"/>
      </rPr>
      <t xml:space="preserve"> (...) </t>
    </r>
    <r>
      <rPr>
        <i/>
        <sz val="10"/>
        <rFont val="Palatino Linotype"/>
        <family val="1"/>
      </rPr>
      <t xml:space="preserve">Debido a lo expuesto, durante el primer semestre del 2020 no se han realizado audiencias públicas y la proyección es que este tipo de audiencias no se realicen en todo el año.   De acuerdo con lo anterior, amablemente, solicitamos y debido a una fuerza mayor por las condiciones sanitarias que enfrenta el mundo, eliminar el tercer indicador que hacia referencia a las visualizaciones en audiencias públicas".
</t>
    </r>
    <r>
      <rPr>
        <sz val="10"/>
        <rFont val="Palatino Linotype"/>
        <family val="1"/>
      </rPr>
      <t xml:space="preserve">
En respuesta a lo anterior, la Subdirección de Fortalecimiento Institucional en correo electrónico del 16 de julio de 2020 informó lo siguiente: "</t>
    </r>
    <r>
      <rPr>
        <i/>
        <sz val="10"/>
        <rFont val="Palatino Linotype"/>
        <family val="1"/>
      </rPr>
      <t>se acepta la solicitud de la no medición de este indicador teniendo en cuenta la contingencia generada en el país por la presencia del COVID-19, se deja postergado para medir la próxima vigencia</t>
    </r>
    <r>
      <rPr>
        <sz val="10"/>
        <rFont val="Palatino Linotype"/>
        <family val="1"/>
      </rPr>
      <t xml:space="preserve">".
</t>
    </r>
    <r>
      <rPr>
        <b/>
        <sz val="10"/>
        <rFont val="Palatino Linotype"/>
        <family val="1"/>
      </rPr>
      <t>De otra parte, en mesa de trabajo realizada con el proceso el 11 de agosto de 2020 la Subdirectora de Control Interno reiteró la recomendación de replantear este indicador al cumplimiento del porcentaje de solicitudes recibidas, lo anterior teniendo en cuenta la realidad operativa de la entidad, toda vez que, las transmisiones y/o grabaciones de diligencias se realizan por solicitud de las magistraturas y no por demanda de la Subdirección de Comunicaciones.</t>
    </r>
  </si>
  <si>
    <r>
      <rPr>
        <b/>
        <sz val="10"/>
        <rFont val="Palatino Linotype"/>
        <family val="1"/>
      </rPr>
      <t>EVALUACIÓN I LINEA DE DEFENSA:</t>
    </r>
    <r>
      <rPr>
        <sz val="10"/>
        <rFont val="Palatino Linotype"/>
        <family val="1"/>
      </rPr>
      <t xml:space="preserve">  Conforme al monitoreo correspondiente a los meses de abril, mayo y junio y al cargue de evidencias por parte del proceso, se observa el cumplimiento de la meta establecida  60% “Porcentaje de solicitudes de soporte técnico con la mesa de ayuda atendidas de manera efectiva (Desde que se recibe la solicitud hasta que se cierra)” cuya periodicidad está definida mensual, toda vez que:
El proceso suministra los documentos en power point y Excel, mediante el cual se verifica.
-En el mes de abril se recibieron 876 solicitudes y se tramitaron el 100%.
-En el mes de mayo se recibieron 380 solicitudes y se tramitaron un 97,6%.
-En el mes de junio se recibieron 740 solicitudes y se tramitaron un 91, %.
Este registro se ha venido realizando de manera manual, sin embargo, desde el 16 de junio del 2020, la herramienta de gestión cherwell fue puesta en operación, por lo tanto, se gestionarán las solicitudes de acuerdo a su prioridad definidos en el documento Priorización de requerimientos e incidentes según sea su impacto y urgencia.
</t>
    </r>
    <r>
      <rPr>
        <b/>
        <sz val="10"/>
        <rFont val="Palatino Linotype"/>
        <family val="1"/>
      </rPr>
      <t xml:space="preserve">EVALUACIÓN II LINEA DE DEFENSA: </t>
    </r>
    <r>
      <rPr>
        <sz val="10"/>
        <rFont val="Palatino Linotype"/>
        <family val="1"/>
      </rPr>
      <t>En cuanto al seguimiento de la II línea de defensa, presenta análisis del resultado del monitoreo y con ello brindando aseguramiento de la información reportada por el proceso para la evaluación de la III línea de defensa.</t>
    </r>
  </si>
  <si>
    <r>
      <rPr>
        <b/>
        <sz val="10"/>
        <rFont val="Palatino Linotype"/>
        <family val="1"/>
      </rPr>
      <t>EVALUACIÓN I LINEA DE DEFENSA:</t>
    </r>
    <r>
      <rPr>
        <sz val="10"/>
        <rFont val="Palatino Linotype"/>
        <family val="1"/>
      </rPr>
      <t xml:space="preserve">  De acuerdo con el monitoreo correspondiente al II trimestre de 2020 y las evidencias suministradas por el proceso, se observa el cumplimiento de la meta 100% establecida para el indicador "Porcentaje de cumplimiento del Plan Anual de Auditoría", cuya periodicidad está definida como mensual; toda vez que, se anexaron los tres (3) informes en el formato JEP-FR-15-01 que contiene el seguimiento realizado al plan anual de auditoria vigencia 2020 de manera cualitativa y cuantitativa correspondiente a los meses de abril (42 actividades), mayo (27 actividades) y junio (39 actividades); distribuidas así: 
1.Rol de Liderazgo estratégico: se acompañó a 13 sesiones de comités.
2. Rol de Enfoque hacia la Prevención: se realizaron 25 Asesorías y acompañamientos solicitadas por las diferentes áreas de la entidad y 22 actividades de Fomento de cultura de Autocontrol.
3. Rol de Administración de Riesgos: 2
4. Rol de Evaluación y Seguimiento: se realizaron 5 informes de Ley y 41seguimiento.
5. Atención a Requerimientos a entes de Control: Se atendió 1 requerimiento de la CGR.
Dichos informes se encuentran publicados en los siguientes enlaces:
https://www.jep.gov.co/Control%20interno/SEGUIMIENTO%20PLAN%20ANUAL%20DE%20AUDITORIA%20ABRIL%202020.pdf
https://www.jep.gov.co/Control%20interno/SEGUIMIENTO%20PLAN%20ANUAL%20DE%20AUDITORIA%20MAYO%202020.pdf
https://www.jep.gov.co/Control%20interno/Seguimiento%20Plan%20Anual%20de%20Auditor%C3%ADa%20(Junio%202020).pdf
</t>
    </r>
    <r>
      <rPr>
        <b/>
        <sz val="10"/>
        <rFont val="Palatino Linotype"/>
        <family val="1"/>
      </rPr>
      <t xml:space="preserve">EVALUACIÓN II LINEA DE DEFENSA: </t>
    </r>
    <r>
      <rPr>
        <sz val="10"/>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En el seguimiento se manifiesta que se evidencia las actividades consignadas en los roles 1. Rol liderazgo estratégico y 2. Rol enfoque hacia la prevención, sin embargo, no se observó solicitud al proceso al respecto. </t>
    </r>
  </si>
  <si>
    <r>
      <rPr>
        <b/>
        <sz val="10"/>
        <rFont val="Palatino Linotype"/>
        <family val="1"/>
      </rPr>
      <t>EVALUACIÓN I LINEA DE DEFENSA:</t>
    </r>
    <r>
      <rPr>
        <sz val="10"/>
        <rFont val="Palatino Linotype"/>
        <family val="1"/>
      </rPr>
      <t xml:space="preserve">  Conforme al monitoreo correspondiente a los meses de abril, mayo, junio y el cargue de evidencias por parte del proceso, se observa cumplimiento de la meta del 80% establecida para el indicador "Porcentaje de titulares de derecho y ciudadanía en general que están satisfechos con la orientación e información brindada (presencial y telefónico)" cuya periodicidad está definida como mensual, toda vez que: 
En abril se obtuvo un cumplimiento del 88%, en mayo del 85% y en junio del 95%. Al verificar las evidencias y realizar los cálculos respectivos por parte de la Subdirección de Contorl Interno, se observa que dichos porcentajes se obtienen del promedio de las dos (2) preguntas que se realizan por el canal telefónico y cuyas respuestas demuestran la satisfacción del usuario. Es de anotar que, si bien los criterios de medición de este indicador son las preguntas de satisfacción que se realizan a los usuarios a través de los canales telefónico y presencial, para este último no se reporta medición teniendo en cuenta lo informado por el proceso en el monitoreo: "Debido a la emergencia sanitaria y al cierre de la atención presencial solo se reportó la medición del canal telefónico (...)".
De otra parte, en correo electrónico del 10-ago-2020 la SCI solicitó lo siguiente: "Se requiere al proceso ampliar el reporte de monitoreo, en el cual se explique cómo se dio cumplimiento de la meta 88%, 85% y 95% en los meses de abril, mayo y junio respectivamente, indicando el desempeño del numerador y denominador del indicador (...)". En respuesta a dicha solicitud el proceso en correo electrónico del 12-ago-2020 aclaró cómo se obtuvo el análisis cuantitativo del mes de abril, así: "El indicador resulta de la tabulación de las respuestas a las dos preguntas formuladas en la encuesta (...) Primera pregunta: (...) 69 personas aplicaron a la encuesta, tomándose como numerador las 58 respuestas Buenas, sobre el denominador que son las 69 respondidas. Lo cual da un porcentaje de satisfacción del 84%. Segunda pregunta: (...) 62 personas aplicaron a la encuesta, tomándose como numerador las 57 respuestas claras, sobre el denominador que son las 62 respondidas. Lo cual da un porcentaje de satisfacción del 92%. Finalmente, se promedian los dos resultados porcentuales, lo que arroja un promedio del 88%. De igual manera se aplicó metodología para los meses de mayo y Junio". 
Por lo anterior, se hace necesario que el proceso en los próximos reportes de monitoreo exprese de forma clara esta metodología y cómo se obtienen los porcentajes de cumplimiento en cada mes, a fin de brindar las bases necesarias a la III tercera línea de defensa para llevar a cabo la evaluación de manera objetiva y precisa.
</t>
    </r>
    <r>
      <rPr>
        <b/>
        <sz val="10"/>
        <rFont val="Palatino Linotype"/>
        <family val="1"/>
      </rPr>
      <t xml:space="preserve">EVALUACIÓN II LINEA DE DEFENSA:  </t>
    </r>
    <r>
      <rPr>
        <sz val="10"/>
        <rFont val="Palatino Linotype"/>
        <family val="1"/>
      </rPr>
      <t xml:space="preserve">En relación con el seguimiento realizado por la II línea de defensa es necesario complementar el análisis del avance cualitativo reportado por el proceso en el monitoreo respecto a las evidencias suministradas, a fin de proporcionar la información que sustente lo informado "se ha cumplido el criterio de medición para canal telefónico" y de esta forma brindar el aseguramiento necesario para la evaluación por parte de la III línea de defensa. </t>
    </r>
  </si>
  <si>
    <t>Conforme al monitoreo correspondiente al mes de junio y el cargue de evidencias por parte del proceso Participación Efectiva, Representación y Defensa Técnica, para el indicador “Porcentaje de victimas satisfechas con el acompañamiento psicojurídico que se les brinda en la etapa judicial”, cuya periodicidad está definida como semestral, se observa que la medición de este indicador se aplazó para la vigencia 2021.
Como evidencia de lo anterior, se observó correo electrónico del 16 de julio de 2020 mediante el cual la Subsecretaría Ejecutiva informó a la Subdirección de Fortalecimiento Institucional lo siguiente: (…) debido al cambio de las condiciones de trabajo como consecuencia de la contingencia sanitaria del COVID-19, las encuestas para la medición del indicador no han podido ser aplicadas, pues no se han podido desarrollar diligencias judiciales presenciales y en las pocas que se han realizado con participación remota la estrategia psicosocial esta aún en ajuste, además que el numero de víctimas no ha sido muy alto, lo que no puede ser contado como una muestra representativa para el análisis de los resultados de la encuesta. (...) Por estas razones, y como acción de mejora el Departamento de Atención a Víctimas inició el proceso de solicitud de modificación de este indicador con el objetivo que la encuesta sea aplicada a partir de 2021, cuando los acompañamientos psicosociales a víctimas se puedan realizar de manera presencial. (…) 
En respuesta a lo anterior, la Subdirección de Fortalecimiento Institucional en correo electrónico del 16 de julio de 2020 informó lo siguiente: (…) se acepta la solicitud de la no medición de este indicador para la vigencia 2020, teniendo en cuenta la contingencia generada en el país por la presencia del COVID-19, se deja postergado para medir la próxima vigencia  2021.</t>
  </si>
  <si>
    <r>
      <rPr>
        <b/>
        <sz val="10"/>
        <rFont val="Palatino Linotype"/>
        <family val="1"/>
      </rPr>
      <t>EVALUACIÓN I LÍNEA DE DEFENSA:</t>
    </r>
    <r>
      <rPr>
        <sz val="10"/>
        <rFont val="Palatino Linotype"/>
        <family val="1"/>
      </rPr>
      <t xml:space="preserve">  Conforme al monitoreo correspondiente al mes de junio y el cargue de evidencias por parte del proceso Participación Efectiva, Representación y Defensa Técnica, para el indicador “Total de personas que participan en las jornadas de difusión”, cuya periodicidad está definida como trimestral, se observa que la medición de este indicador se aplazó para la vigencia 2021.
Como evidencia de lo anterior, se observó correo electrónico del 16 de julio de 2020, mediante el cual la Subsecretaría Ejecutiva informó a la Subdirección de Fortalecimiento Institucional lo siguiente: (…) Actualmente, contamos con una meta de 2.000 personas que participan en las jornadas de difusión de manera trimestral, meta que no podemos cumplir, teniendo en cuenta la situación de emergencia sanitaria decretada por el gobierno nacional que afectó la programación de actividades presenciales en territorio (…) Por lo anterior, solicitamos la modificación de la meta a 2.500 personas al año, reportando a partir del segundo trimestre un avance de 500 personas por corte. Es importante tener en cuenta que, el primer trimestre reportamos 1.090 personas y para los próximos 3 trimestres podríamos reportar 500 personas, lo que da un total de 2.500 cumpliendo así la meta anual. (…)
En respuesta a lo anterior, la Subdirección de Fortalecimiento Institucional en correo electrónico del 16 de julio de 2020 informó lo siguiente: (…) se realizará modificación a la meta y se dejara acumulativa para la vigencia 2020.
De esta manera, de acuerdo a los listados de asistencia a las jornadas de difusión que ascienden a la cifra reportada por el proceso para el periodo objeto de evaluación (766 personas), se evidencia una adecuada proyección del cumplimiento de la meta, la cual, al segundo trimestre de 2020 asciende a 1856 personas (1090 del primer trimestre y 766 del segundo trimestre).
</t>
    </r>
    <r>
      <rPr>
        <b/>
        <sz val="10"/>
        <rFont val="Palatino Linotype"/>
        <family val="1"/>
      </rPr>
      <t xml:space="preserve">EVALUACIÓN II LINEA DE DEFENSA:  </t>
    </r>
    <r>
      <rPr>
        <sz val="10"/>
        <rFont val="Palatino Linotype"/>
        <family val="1"/>
      </rPr>
      <t xml:space="preserve">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</si>
  <si>
    <r>
      <rPr>
        <b/>
        <sz val="10"/>
        <rFont val="Palatino Linotype"/>
        <family val="1"/>
      </rPr>
      <t xml:space="preserve">EVALUACIÓN I LÍNEA DE DEFENSA: </t>
    </r>
    <r>
      <rPr>
        <sz val="10"/>
        <rFont val="Palatino Linotype"/>
        <family val="1"/>
      </rPr>
      <t xml:space="preserve"> Conforme al monitoreo correspondiente al segundo trimestre de 2020 y el cargue de evidencias por parte del proceso Participación Efectiva, Representación y Defensa Técnica, se logra determinar el cumplimiento de la meta del 80% establecida para el indicador "Porcentaje de defensa técnica efectiva a comparecientes", cuya periodicidad está definida como trimestral.
Como evidencia de lo anterior, se observa el documento formato Excel denominado "20200707 MATRIZ DE ASIGNACIONES SEGUNDO TRIMESTRE", en el cual se relacionan los tipos de asignación para los meses de abril, mayo y junio como: ASESORIA, DEFENSA, PSICOSOCIAL, QUEJA, entre otros. En el reporte de monitoreo elaborado por el proceso, se reportan 186 asignaciones efectivas de las 194 realizadas, para un cumplimiento del 95%, del indicador, en el periodo objeto de evaluación. 
Aunque en el proceso de evaluación, la Subdirección de Control Interno observó una diferencia numérica en el cuadro resumen del mes de abril, en mesa de trabajo de fecha 12/08/2020, el proceso señaló que se trataba de un error involuntario y procedió a corregirlo en el documento Excel aportado como evidencia, mediante correo electrónico de fecha 19/08/2020. 
</t>
    </r>
    <r>
      <rPr>
        <b/>
        <sz val="10"/>
        <rFont val="Palatino Linotype"/>
        <family val="1"/>
      </rPr>
      <t xml:space="preserve">EVALUACIÓN II LÍNEA DE DEFENSA: </t>
    </r>
    <r>
      <rPr>
        <sz val="10"/>
        <rFont val="Palatino Linotype"/>
        <family val="1"/>
      </rPr>
      <t xml:space="preserve"> Respecto del seguimiento realizado por la II línea de defensa, este describe en forma breve el análisis del monitoreo y las evidencias aportadas por el proceso. No obstante, se insta a fortalecer el análisis y verificaciones requeridas, para brindar a la III línea de defensa el aseguramiento necesario para efectuar una evaluación objetiva, generando las observaciones correspondientes cuando se adviertan diferencias numéricas en las cifras y evidencias aportadas.</t>
    </r>
  </si>
  <si>
    <r>
      <rPr>
        <b/>
        <sz val="10"/>
        <rFont val="Palatino Linotype"/>
        <family val="1"/>
      </rPr>
      <t xml:space="preserve">EVALUACIÓN I LÍNEA DE DEFENSA:  </t>
    </r>
    <r>
      <rPr>
        <sz val="10"/>
        <rFont val="Palatino Linotype"/>
        <family val="1"/>
      </rPr>
      <t xml:space="preserve">Conforme al monitoreo correspondiente al II trimestre de 2020 y el cargue de evidencias por parte del proceso Participación Efectiva, Representación y Defensa Técnica, se logra evidenciar el cumplimiento de la meta del 90% establecida para el indicador "Porcentaje de representación judicial efectiva a victimas", cuya periodicidad está definida como trimestral, toda vez que: 
El proceso reportó un cumplimiento del 100%, tal y como se evidencia en el documento adjuntado en el Drive en formato Excel denominado "Matriz de Seguimiento a las asignaciones de representación judicial", en el cual se relaciona la representación judicial efectiva para 14 sujetos colectivos y 117 víctimas individuales, lo cual corresponde a la totalidad de órdenes judiciales de reconocimiento y asignación de representación.   
</t>
    </r>
    <r>
      <rPr>
        <b/>
        <sz val="10"/>
        <rFont val="Palatino Linotype"/>
        <family val="1"/>
      </rPr>
      <t>EVALUACIÓN II LÍNEA DE DEFENSA:</t>
    </r>
    <r>
      <rPr>
        <sz val="10"/>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</si>
  <si>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Recibida la ampliación del reporte de monitoreo por parte del proceso, se pudo constatar que, (…) por un error involuntario en la selección de valores para la sumatoria en la fórmula del indicador, se reportaron 795 actividades realizadas durante el trimestre y un avance del 99% en la meta trimestral del Plan de Gestión Territorial, cuando en realidad se realizaron 641 actividades y un avance del 80% en la meta trimestral. (…)
De esta manera, se observa el cumplimiento de la meta del 80% establecida para el indicador "Porcentaje de cumplimiento de las actividades establecidos en el plan de gestión territorial con los actores claves en territorio".
Como evidencia de lo anterior, se encuentra el documento formato Excel denominado "Matriz de Seguimiento Plan de Gestión Territorial II-2020DF, el cual se encuentra cargado en el Drive, en el que se relacionan 641 actividades llevadas a cabo durante los meses de abril, mayo y junio. 
</t>
    </r>
    <r>
      <rPr>
        <b/>
        <sz val="10"/>
        <rFont val="Palatino Linotype"/>
        <family val="1"/>
      </rPr>
      <t>EVALUACIÓN II LÍNEA DE DEFENSA:</t>
    </r>
    <r>
      <rPr>
        <sz val="10"/>
        <rFont val="Palatino Linotype"/>
        <family val="1"/>
      </rPr>
      <t xml:space="preserve">  Respecto del seguimiento realizado por la II línea de defensa, es preciso señalar que este carece de análisis cuantitativo y cualitativo frente a las evidencias y reporte de monitoreo realizado por el proceso, insumo necesario para brindar el aseguramiento requerido para la evaluación por parte de la III línea de defensa (SCI), toda vez que, no se generaron las observaciones correspondientes en relación con la diferencia numérica entre las actividades reportadas en el Plan de Gestión Territorial, con la sumatoria de dichas actividades y el porcentaje real de cumplimiento de la meta para el periodo evaluado.</t>
    </r>
  </si>
  <si>
    <r>
      <rPr>
        <b/>
        <sz val="10"/>
        <rFont val="Palatino Linotype"/>
        <family val="1"/>
      </rPr>
      <t>EVALUACIÓN I LINEA DE DEFENSA:</t>
    </r>
    <r>
      <rPr>
        <sz val="10"/>
        <rFont val="Palatino Linotype"/>
        <family val="1"/>
      </rPr>
      <t xml:space="preserve"> Conforme al monitoreo correspondiente al II trimestre de 2020 y el cargue de evidencias por parte del proceso, se logra determinar el cumplimiento de la meta del 85% establecida para el indicador "Porcentaje de incidentes de seguridad de la información gestionados oportunamente", cuya periodicidad está definida como trimestral, toda vez que:
Se aporto documento en Excel denominado “Incidentes de seguridad JEP-Infraestructura-Claro” en el numeral 7.5, se evidencia la descripción de cómo se dio solución al mismo, de otra parte, se observa correo electrónico “Solicitud Reporte Falla Claro” que contiene la trazabilidad del incidente mayor y la gestión realizada por el proveedor del servicio.
Finalmente se hace necesario que estos incidentes se registren en la herramienta de gestión cherwell.
</t>
    </r>
    <r>
      <rPr>
        <b/>
        <sz val="10"/>
        <rFont val="Palatino Linotype"/>
        <family val="1"/>
      </rPr>
      <t>EVALUACIÓN II LINEA DE DEFENSA:</t>
    </r>
    <r>
      <rPr>
        <sz val="10"/>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t>
    </r>
  </si>
  <si>
    <r>
      <rPr>
        <b/>
        <sz val="10"/>
        <rFont val="Palatino Linotype"/>
        <family val="1"/>
      </rPr>
      <t>EVALUACIÓN I LINEA DE DEFENSA</t>
    </r>
    <r>
      <rPr>
        <sz val="10"/>
        <rFont val="Palatino Linotype"/>
        <family val="1"/>
      </rPr>
      <t xml:space="preserve">:Conforme al monitoreo correspondiente al  primer semestre  de 2020 y el cargue de evidencias por parte del proceso, se observa  cumplimiento del  89% de la meta establecida para el indicador “Porcentaje de procesos de contratación  revisados con menos de tres devoluciones ” cuya periodicidad está definida como semestral,  , cumpliendo con la meta planeada del 70% toda vez que:  
Se observó  en el documento en excel denominado " Porcentaje de procesos revisados soporte item 42 procesos de contratación" un total de 381  procesos de contratación, de los cuáles 340  procesos fueron exitosos con menos de tres devoluciones. Dicha matriz contiene detalles del trámite dado a cada contrato, como número de contrato, número de proceso, abogado asignado, modalidad de selección, objeto contractual, supervisor, entre otros. 
El programa indica  que el indicador se encuentra sujeto a la entrada en operación del sistema SICO (Sistema de gestión contractual), cuya funcionalidad se detalla en el OneDrive dispuesto para cargar la información. A través de ese sistema se va a recoger toda la información de la gestión contractual adelantada, con el  propósito  de  llevar una gestión eficiente  en tiempo real de los procesos y  va a permitir controlar  la trazabilidad de las actividades y su desarrollo, permitiendo un seguimiento efectivo que conlleve la toma de decisones oportunas. 
</t>
    </r>
    <r>
      <rPr>
        <b/>
        <sz val="10"/>
        <rFont val="Palatino Linotype"/>
        <family val="1"/>
      </rPr>
      <t xml:space="preserve">
EVALUACIÓN II LINEA DE DEFENSA:</t>
    </r>
    <r>
      <rPr>
        <sz val="10"/>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se evidencia en dicho seguimiento el análisis del cumplimiento de la meta fue trimestral y no semestral  tal y como  fue planificado  por el  proceso.</t>
    </r>
  </si>
  <si>
    <r>
      <rPr>
        <b/>
        <sz val="10"/>
        <rFont val="Palatino Linotype"/>
        <family val="1"/>
      </rPr>
      <t>EVALUACIÓN I LINEA DE DEFENSA:</t>
    </r>
    <r>
      <rPr>
        <sz val="10"/>
        <rFont val="Palatino Linotype"/>
        <family val="1"/>
      </rPr>
      <t>Conforme al monitoreo correspondiente al segundo trimestre de 2020 y el cargue de evidencias por parte del proceso, se logra el cumplimiento de la meta del 90% establecida para el indicador “Porcentaje de tutelas ganadas”cuya periodicidad está definida como trimestral, toda vez que: 
Se observó en lel documento denominado  “Base de datos de seguimiento a tutelas segundo Trimestre",  el registro de  39 tutelas contestadas durante el primer trimestre de 2020, de las cuales fueron falladas 37  a favor de las Secretaría Ejecutiva de la JEP y  2 en  contra.  Dicha matriz contiene los detalles de cada acción instaurada, como datos de radicado de entrada; nombre del accionante; fecha, radicado y sentido del fallo, entre otros.</t>
    </r>
    <r>
      <rPr>
        <sz val="10"/>
        <color rgb="FF0070C0"/>
        <rFont val="Palatino Linotype"/>
        <family val="1"/>
      </rPr>
      <t xml:space="preserve"> 
</t>
    </r>
    <r>
      <rPr>
        <sz val="10"/>
        <rFont val="Palatino Linotype"/>
        <family val="1"/>
      </rPr>
      <t xml:space="preserve">
</t>
    </r>
    <r>
      <rPr>
        <b/>
        <sz val="10"/>
        <rFont val="Palatino Linotype"/>
        <family val="1"/>
      </rPr>
      <t>EVALUACIÓN II LINEA DE DEFENSA:</t>
    </r>
    <r>
      <rPr>
        <sz val="10"/>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t>
    </r>
  </si>
  <si>
    <r>
      <rPr>
        <b/>
        <sz val="10"/>
        <rFont val="Palatino Linotype"/>
        <family val="1"/>
      </rPr>
      <t xml:space="preserve">EVALUACIÓN I LINEA DE DEFENSA:  </t>
    </r>
    <r>
      <rPr>
        <sz val="10"/>
        <rFont val="Palatino Linotype"/>
        <family val="1"/>
      </rPr>
      <t>Conforme al monitoreo correspondiente a los meses de abril, mayo, junio de 2020 y luego de verificar el cargue de evidencias por parte del proceso, para el indicador "Porcentaje de satisfacción con los eventos realizados “, cuya periodicidad está definida como mensual. se evidenciaron tres documentos denominados "Eventos abril 2020", "Correo electrónico" y "Correo electrónico".
Una vez analizados estos tres documentos, se evidencia que no se presentó reporte por cuanto se indica que debido a la emergencia sanitaria y a las medidas y restricciones que ha adoptado la Entidad mediante las Circulares 013, 014, 015 y 019 de 2020 y el Acuerdo 014 del 13 de abril de 2020, no se realizaron eventos (Versiones voluntarias, ruedas de prensa entre otros), razón por la cual, no aplica la evaluación por parte de la SCI para este periodo.</t>
    </r>
  </si>
  <si>
    <r>
      <rPr>
        <b/>
        <sz val="10"/>
        <rFont val="Palatino Linotype"/>
        <family val="1"/>
      </rPr>
      <t xml:space="preserve">EVALUACIÓN I LINEA DE DEFENSA:  </t>
    </r>
    <r>
      <rPr>
        <sz val="10"/>
        <rFont val="Palatino Linotype"/>
        <family val="1"/>
      </rPr>
      <t xml:space="preserve">Conforme al monitoreo correspondiente a los meses de abril, mayo, junio de 2020 y luego de verificar el cargue de evidencias por parte del proceso,  aportaron documentos denominados  "Indicadores de la OASP  Abril  2020", "Correo electrónico"," Indicadores de la OASP  Mayo  2020 " e " Indicadores de la OASP  Junio  2020 " documentos que contienen la estadística perteneciente al número de incidentes mayores  de seguridad reportados en la JEP junto con sus respectivas definiciones.
Una vez analizados estos documentos se observa el cumplimiento de la meta cero (0%) establecida para el indicador "Total de incidentes mayores de seguridad presentados en las instalaciones a nivel central de la JEP durante el periodo ", cuya periodicidad está definida como mensual, toda vez que, no se presentaron incidentes mayores de seguridad en las instalaciones a nivel central de la JEP durante el periodo.
</t>
    </r>
    <r>
      <rPr>
        <b/>
        <sz val="10"/>
        <rFont val="Palatino Linotype"/>
        <family val="1"/>
      </rPr>
      <t>EVALUACIÓN II LINEA DE DEFENSA:</t>
    </r>
    <r>
      <rPr>
        <sz val="10"/>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 se debe incluir la evaluación porcentual por parte de esta.
</t>
    </r>
  </si>
  <si>
    <r>
      <rPr>
        <b/>
        <sz val="10"/>
        <rFont val="Palatino Linotype"/>
        <family val="1"/>
      </rPr>
      <t xml:space="preserve">EVALUACIÓN I LINEA DE DEFENSA: </t>
    </r>
    <r>
      <rPr>
        <sz val="10"/>
        <rFont val="Palatino Linotype"/>
        <family val="1"/>
      </rPr>
      <t xml:space="preserve"> Conforme al monitoreo correspondiente a los meses de abril, mayo, junio de 2020, se evidencia cumplimiento de la meta del 85% establecida para el indicador "Porcentaje de mantenimiento y adecuaciones de infraestructura atendidos correcta y oportunamente ", cuya periodicidad está definida como mensual, toda vez que:
En el mes de abril , mayo y junio se llegó a un 100% sobrepasando la meta programada (85%),  se verificó en  formato Excel  los mantenimientos reportados para el segundo trimestre así como los respectivos correos electrónicos que evidencian el cumplimiento de la gestión, en total se generaron 5 mantenimientos, 1 para el mes de abril, 1 para el mes de mayo y 3 para el mes de junio los cuales cumplieron con los criterios de medición del indicador (oportunidad a la atención de los requerimientos de mantenimiento y adecuaciones dentro de los  30 días calendario siguientes a partir de la solicitud) mediante documentos denominados "Mantenimiento 2020" y “Planillas de Mantenimiento mes Jun-20 (1)" , logrando un avance en el logro del objetivo al cumplir con la meta trazada (85%).
</t>
    </r>
    <r>
      <rPr>
        <b/>
        <sz val="10"/>
        <rFont val="Palatino Linotype"/>
        <family val="1"/>
      </rPr>
      <t xml:space="preserve">
EVALUACIÓN II LINEA DE DEFENSA: </t>
    </r>
    <r>
      <rPr>
        <sz val="10"/>
        <rFont val="Palatino Linotype"/>
        <family val="1"/>
      </rPr>
      <t xml:space="preserve">Respecto del seguimiento realizado por la II línea de defensa,  brinda a la III línea de defensa el aseguramiento necesario para efectuar una evaluación objetiva.
</t>
    </r>
  </si>
  <si>
    <r>
      <rPr>
        <b/>
        <sz val="10"/>
        <rFont val="Palatino Linotype"/>
        <family val="1"/>
      </rPr>
      <t xml:space="preserve">EVALUACIÓN I LINEA DE DEFENSA:  </t>
    </r>
    <r>
      <rPr>
        <sz val="10"/>
        <rFont val="Palatino Linotype"/>
        <family val="1"/>
      </rPr>
      <t xml:space="preserve">Conforme al monitoreo correspondiente a los meses de abril, mayo, junio de 2020 y luego de verificar el cargue de evidencias por parte del proceso para el indicador "Porcentaje de comisiones y desplazamientos tramitadas de manera efectiva “, cuya periodicidad está definida como mensual, se evidenciaron tres documentos denominados "Comisiones y Desplazamientos abril 2020." "Correo electrónico" y "Correo electrónico " los cuales corresponden a correos electrónicos remitidos a la Subdirección de Recursos Físicos e Infraestructura de fechas 7 de mayo, 9 de junio  y 2 de julio de 2020 respectivamente, en los cuales se observa que 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Por lo anterior,  no aplica la evaluación por parte de la SCI .
</t>
    </r>
  </si>
  <si>
    <r>
      <rPr>
        <b/>
        <sz val="10"/>
        <rFont val="Palatino Linotype"/>
        <family val="1"/>
      </rPr>
      <t>EVALUACIÓN I LINEA DE DEFENSA:</t>
    </r>
    <r>
      <rPr>
        <sz val="10"/>
        <rFont val="Palatino Linotype"/>
        <family val="1"/>
      </rPr>
      <t xml:space="preserve"> De acuerdo al coreo electronico de fecha 20 de agosto de 2020, por parte de la DTI a la SCI, no es posible realizar la medición del indicicador por cuanto a la fecha no se han implementado los servicios de infraestructura de TI (Data center Conectividad y telefonia) en un 100%.  Se estima iniciar la medicion del indicador con corte al 31 de diciembre de 2020 previo cumplimiento de las obligaciones contractuales del contratista CLARO.
Por lo anterior, se hace necesario que la DTI realice la solicitud formal ante la Subdirección de Control Interno
</t>
    </r>
  </si>
  <si>
    <r>
      <rPr>
        <b/>
        <sz val="10"/>
        <rFont val="Palatino Linotype"/>
        <family val="1"/>
      </rPr>
      <t xml:space="preserve">EVALUACIÓN I LINEA DE DEFENSA: </t>
    </r>
    <r>
      <rPr>
        <sz val="10"/>
        <rFont val="Palatino Linotype"/>
        <family val="1"/>
      </rPr>
      <t xml:space="preserve">Conforme al monitoreo correspondiente al segundo  trimestre de 2020 y el cargue de evidencias por parte del proceso, se dio cumplimiento al 100% de la meta establecida para el indicador “Porcentaje de conceptos emitidos oportunamente” cuya periodicidad está definida como trimestral.
Se observó  en la “Matriz seguimiento a consultas”, seis (6) solicitudes recibidas durante el segundo  trimestre de 2020 contestadas en su totalidad dentro del término legal.  Dicha matriz contiene detalles del trámite dado a cada solicitud, como fecha de solicitud, fecha de vencimiento, responsable, tema y fecha de respuesta. 
</t>
    </r>
    <r>
      <rPr>
        <b/>
        <sz val="10"/>
        <rFont val="Palatino Linotype"/>
        <family val="1"/>
      </rPr>
      <t xml:space="preserve">
EVALUACIÓN II LINEA DE DEFENSA:</t>
    </r>
    <r>
      <rPr>
        <sz val="10"/>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Sin embargo, se hace necesario sea mas especifico conforme a las evidencias suministradas por el proceso.</t>
    </r>
  </si>
  <si>
    <r>
      <rPr>
        <b/>
        <sz val="10"/>
        <rFont val="Palatino Linotype"/>
        <family val="1"/>
      </rPr>
      <t>EVALUACIÓN I LINEA DE DEFENSA:</t>
    </r>
    <r>
      <rPr>
        <sz val="10"/>
        <rFont val="Palatino Linotype"/>
        <family val="1"/>
      </rPr>
      <t xml:space="preserve"> Conforme al monitoreo correspondiente al segundo  trimestre de 2020 y el cargue de evidencias por parte del proceso, se dio cumplimiento al 100% de la meta establecida para el indicador Porcentaje de actos administrativos sometidos a formulación y revisión que fueron asignados a la Dirección de Asuntos Jurídicos y que fueron atendidos de manera oportuna.  cuya periodicidad está definida como semestral.
Se observó  en la  matriz “Base de datos seguimiento a actos administrativos ”, dos  (2) revisiones de contenido del acto administrativo recibidas durante el primer semestre  de 2020. Dicha matriz contiene detalles del trámite dado a cada actividad , como fecha de recibido, fecha respuesta, responsable, tema y actividad. 
</t>
    </r>
    <r>
      <rPr>
        <b/>
        <sz val="10"/>
        <rFont val="Palatino Linotype"/>
        <family val="1"/>
      </rPr>
      <t>EVALUACIÓN II LINEA DE DEFENSA:</t>
    </r>
    <r>
      <rPr>
        <sz val="10"/>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Sin embargo, se hace necesario sea mas especifico conforme a las evidencias suministradas por el proceso.</t>
    </r>
  </si>
  <si>
    <r>
      <rPr>
        <b/>
        <sz val="10"/>
        <rFont val="Palatino Linotype"/>
        <family val="1"/>
      </rPr>
      <t xml:space="preserve">EVALUACIÓN I LINEA DE DEFENSA: </t>
    </r>
    <r>
      <rPr>
        <sz val="10"/>
        <rFont val="Palatino Linotype"/>
        <family val="1"/>
      </rPr>
      <t xml:space="preserve">Conforme con el monitoreo correspondiente a los meses de mayo y junio y al cargue de evidencias  por parte del proceso se observa de la meta establecida 90% para el indicador "Porcentaje de respuestas oportunas a PQRSD", cuya periodicidad está definida como mensual.  toda vez uqe se lográ evidenciar para el mes de mayo  88 PQRSF recibidas, 80 fueron tramitadas en los tiempos establecido por la ley  y 8 por fuera de término, como se desprende del análisis del documento  “Matriz de Seguimiento PQRSDF Mayo ”.
Para el mes de junio,  188 PQRSF recibidas, 179 fueron respondidas dentro del término legal y 9 por fuera de término, tal como se aprecia en el documento “Matriz seguimiento PQRSF Junio ”. 
Sin embargo, durante el mes de abril de 2020, la respuesta oportuna de PQRSF alcanzó el 86.80%, en razón a que, de las 57 PQRSF recibidas, 46 fueron contestadas oportunamente y 7 por fuera del término legal, como se evidencia en el documento denominado l“Matriz de Seguimiento PQRSDF Abril 2020”.
En las evidencias aportadas por el proceso, se observa que se dio respuesta a PQRSF que fueron trasladas para trámite, cuando ya estaba vencido el plazo para dar respuesta, para lo cual  se  recomienda analizar la causa que genera el traslado y  radicación de PQRSF vencidas, y generar las acciones tendientes a su eliminación.  
</t>
    </r>
    <r>
      <rPr>
        <b/>
        <sz val="10"/>
        <rFont val="Palatino Linotype"/>
        <family val="1"/>
      </rPr>
      <t>EVALUACIÓN II LINEA DE DEFENSA:</t>
    </r>
    <r>
      <rPr>
        <sz val="10"/>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se evidencia en dicho seguimiento el análisis del cumplimiento de la meta fue mensual  y no trimestral  tal y como  fue planificado  por el  proceso.</t>
    </r>
  </si>
  <si>
    <r>
      <rPr>
        <b/>
        <sz val="10"/>
        <rFont val="Palatino Linotype"/>
        <family val="1"/>
      </rPr>
      <t xml:space="preserve">
EVALUACIÓN I LINEA DE DEFENSA</t>
    </r>
    <r>
      <rPr>
        <sz val="10"/>
        <rFont val="Palatino Linotype"/>
        <family val="1"/>
      </rPr>
      <t xml:space="preserve">: Conforme al monitoreo correspondiente a los meses de abril, mayo y junio, y el cargue de evidencias por parte del proceso y cuya periodicidad está definida como mensual, se observa cumplimiento de la meta del 20% establecida para el indicador </t>
    </r>
    <r>
      <rPr>
        <i/>
        <sz val="10"/>
        <rFont val="Palatino Linotype"/>
        <family val="1"/>
      </rPr>
      <t>"Porcentaje de personas que se posesionan con postulaciones fuera de tiempo"</t>
    </r>
    <r>
      <rPr>
        <sz val="10"/>
        <rFont val="Palatino Linotype"/>
        <family val="1"/>
      </rPr>
      <t xml:space="preserve">, toda vez que, del 20% que se determinó como cifra máxima para postulaciones fuera de tiempo. Se presentó solo el 14% fuera de términos para el mes de junio de 2020, así mismo, se evidenciaron las actas de posesión de los servidores relacionados y pantallazos de las bases de datos que muestran la fecha en la cual se realizaron las respectivas postulaciones, observando lo siguiente:
-Abril: el total de 4 servidores se posesionaron a tiempo para un 0% fuera de términos.
-Mayo: el total de 8 servidores se posesionaron a tiempo para un 0% fuera de términos.
-Junio: 1 de 7 servidores se posesionó fuera de tiempo para un 14%.
</t>
    </r>
    <r>
      <rPr>
        <b/>
        <sz val="10"/>
        <rFont val="Palatino Linotype"/>
        <family val="1"/>
      </rPr>
      <t xml:space="preserve">EVALUACIÓN II LINEA DE DEFENSA: </t>
    </r>
    <r>
      <rPr>
        <sz val="10"/>
        <rFont val="Palatino Linotype"/>
        <family val="1"/>
      </rPr>
      <t>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la siguiente descripción:</t>
    </r>
    <r>
      <rPr>
        <i/>
        <sz val="10"/>
        <rFont val="Palatino Linotype"/>
        <family val="1"/>
      </rPr>
      <t xml:space="preserve"> "Para el mes de junio se postuló  un candidato por fuera del tiempo establecido, esta información </t>
    </r>
    <r>
      <rPr>
        <b/>
        <i/>
        <u/>
        <sz val="10"/>
        <rFont val="Palatino Linotype"/>
        <family val="1"/>
      </rPr>
      <t>no</t>
    </r>
    <r>
      <rPr>
        <i/>
        <sz val="10"/>
        <rFont val="Palatino Linotype"/>
        <family val="1"/>
      </rPr>
      <t xml:space="preserve">se puede  corroborada en el drive de indicadores en la carpeta denominada "  0.1 Porcentaje de personas que se posesionaron sin cumplir los tiempos de postulación", </t>
    </r>
    <r>
      <rPr>
        <sz val="10"/>
        <rFont val="Palatino Linotype"/>
        <family val="1"/>
      </rPr>
      <t>teniendo en cuenta que Control Interno pudo realizar la verificación eficaz y completa de la información en la ruta anteriormente mencionada. (subrayado fuera de texto).</t>
    </r>
    <r>
      <rPr>
        <i/>
        <sz val="10"/>
        <rFont val="Palatino Linotype"/>
        <family val="1"/>
      </rPr>
      <t xml:space="preserve">
</t>
    </r>
    <r>
      <rPr>
        <sz val="10"/>
        <rFont val="Palatino Linotype"/>
        <family val="1"/>
      </rPr>
      <t xml:space="preserve">
</t>
    </r>
  </si>
  <si>
    <r>
      <rPr>
        <b/>
        <sz val="10"/>
        <rFont val="Palatino Linotype"/>
        <family val="1"/>
      </rPr>
      <t xml:space="preserve">EVALUACIÓN I LINEA DE DEFENSA: </t>
    </r>
    <r>
      <rPr>
        <sz val="10"/>
        <rFont val="Palatino Linotype"/>
        <family val="1"/>
      </rPr>
      <t xml:space="preserve"> Conforme al monitoreo correspondiente a los meses de abril, mayo, junio y el cargue de evidencias por parte del proceso, se observa cumplimiento de la meta del 95% establecida para el indicador </t>
    </r>
    <r>
      <rPr>
        <i/>
        <sz val="10"/>
        <rFont val="Palatino Linotype"/>
        <family val="1"/>
      </rPr>
      <t>"Porcentaje de situaciones administrativas de la Secretaria Ejecutiva y Presidencia (Magistrados y Magistradas Titulares) que  son atendidas en términos"</t>
    </r>
    <r>
      <rPr>
        <sz val="10"/>
        <rFont val="Palatino Linotype"/>
        <family val="1"/>
      </rPr>
      <t xml:space="preserve">, cuya periodicidad está definida como mensual, toda vez que, en los pantallazos de bases de datos del II trimestre de 2020 se verificó la atención  del 100% de las situaciones administrativas dentro de los términos definidos y así mismo, se remitieron los actos administrativos respectivos y correos electrónicos que contienen adjunto el proyecto de acto administrativo, así: 
-Abril: se presentaron cero (0) situaciones administrativas.
-Mayo: tres (3) situaciones administrativas atendidas el mismo día en que se radicaron y relacionadas con licencias de luto, enfermedad y maternidad.
-Junio: tres (3) situaciones administrativas atendidas en un máximo de (7) días hábiles y relacionadas con licencias de enfermedad y maternidad, y permiso de estudio.
</t>
    </r>
    <r>
      <rPr>
        <b/>
        <sz val="10"/>
        <rFont val="Palatino Linotype"/>
        <family val="1"/>
      </rPr>
      <t>EVALUACIÓN II LINEA DE DEFENSA:</t>
    </r>
    <r>
      <rPr>
        <sz val="10"/>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t>
    </r>
  </si>
  <si>
    <r>
      <rPr>
        <b/>
        <sz val="10"/>
        <rFont val="Palatino Linotype"/>
        <family val="1"/>
      </rPr>
      <t xml:space="preserve">EVALUACIÓN I LINEA DE DEFENSA: </t>
    </r>
    <r>
      <rPr>
        <sz val="10"/>
        <rFont val="Palatino Linotype"/>
        <family val="1"/>
      </rPr>
      <t xml:space="preserve">Conforme al monitoreo correspondiente a los meses de abril, mayo, junio y el cargue de evidencias por parte del proceso, se observa cumplimiento de la meta del 3% establecida para el indicador </t>
    </r>
    <r>
      <rPr>
        <i/>
        <sz val="10"/>
        <rFont val="Palatino Linotype"/>
        <family val="1"/>
      </rPr>
      <t>"Porcentaje de accidentalidad laboral"</t>
    </r>
    <r>
      <rPr>
        <sz val="10"/>
        <rFont val="Palatino Linotype"/>
        <family val="1"/>
      </rPr>
      <t xml:space="preserve">,  cuya periodicidad está definida como mensual, toda vez que, conforme con los reportes generados por la plataforma positiva compañía de seguros (FURAT), se observó durante el II trimestre, lo siguiente:
-Abril: cero (0) accidentes de trabajo reportados frente a 862 servidores de planta para un 0%. 
-Mayo: cero (0) accidentes de trabajo reportados frente a 864 servidores de planta para un 0%. 
-Junio: cero (0) accidentes de trabajo reportados frente a 867 servidores de planta para un 0%. 
</t>
    </r>
    <r>
      <rPr>
        <b/>
        <sz val="10"/>
        <rFont val="Palatino Linotype"/>
        <family val="1"/>
      </rPr>
      <t>EVALUACIÓN II LINEA DE DEFENSA:</t>
    </r>
    <r>
      <rPr>
        <sz val="10"/>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t>
    </r>
  </si>
  <si>
    <r>
      <t xml:space="preserve">
</t>
    </r>
    <r>
      <rPr>
        <b/>
        <sz val="10"/>
        <rFont val="Palatino Linotype"/>
        <family val="1"/>
      </rPr>
      <t xml:space="preserve">EVALUACIÓN I LINEA DE DEFENSA: </t>
    </r>
    <r>
      <rPr>
        <sz val="10"/>
        <rFont val="Palatino Linotype"/>
        <family val="1"/>
      </rPr>
      <t xml:space="preserve"> Conforme al monitoreo correspondiente a los meses de abril, mayo, junio y el cargue de evidencias por parte del proceso, no se logró durante el II trimestre de 2020 el cumplimiento de la meta del 5% establecida para el indicador </t>
    </r>
    <r>
      <rPr>
        <i/>
        <sz val="10"/>
        <rFont val="Palatino Linotype"/>
        <family val="1"/>
      </rPr>
      <t>"Porcentaje de funcionarios que presentan novedades fuera del tiempo de cierre del calendario de nomina con respecto a todo el personal  que presentan novedades durante el periodo"</t>
    </r>
    <r>
      <rPr>
        <sz val="10"/>
        <rFont val="Palatino Linotype"/>
        <family val="1"/>
      </rPr>
      <t xml:space="preserve">, cuya periodicidad está definida como mensual, toda vez que, en las matrices que relacionan los radicados de nómina se encontró lo siguiente:.
-Abril: de 648 novedades, 593 se presentaron extemporáneas, para un 92%.
-Mayo: de 89 novedades, 22 se presentaron extemporáneas, para un 25%.
-Junio: de 123 novedades, 59 se presentaron extemporáneas, para un 47%.
Se recomienda al proceso la toma de acciones que conlleven al cumplimiento de la meta establecida, a fin de mitigar las causas que alteran el adecuado comportamiento del indicador conforme lo dispuesto en el procedimiento JEP-PT-02-02 "Acciones correctivas y de mejora" versión 1.0 del 30 de abril de 2020, en su numeral 2. Lineamientos Generales, literal b, </t>
    </r>
    <r>
      <rPr>
        <i/>
        <sz val="10"/>
        <rFont val="Palatino Linotype"/>
        <family val="1"/>
      </rPr>
      <t xml:space="preserve">"Las fuentes que permiten identificar acciones entre otras son:  (...) Medición y seguimiento del proceso (indicadores)" 
</t>
    </r>
    <r>
      <rPr>
        <sz val="10"/>
        <rFont val="Palatino Linotype"/>
        <family val="1"/>
      </rPr>
      <t xml:space="preserve">
</t>
    </r>
    <r>
      <rPr>
        <b/>
        <sz val="10"/>
        <rFont val="Palatino Linotype"/>
        <family val="1"/>
      </rPr>
      <t xml:space="preserve">EVALUACIÓN II LINEA DE DEFENSA: </t>
    </r>
    <r>
      <rPr>
        <sz val="10"/>
        <rFont val="Palatino Linotype"/>
        <family val="1"/>
      </rPr>
      <t>En cuanto al seguimiento de la II línea de defensa, presenta análisis del resultado del monitoreo y con ello brindando aseguramiento de la información reportada por el proceso para la evaluación de la III línea de defensa.</t>
    </r>
    <r>
      <rPr>
        <sz val="10"/>
        <color rgb="FFFF0000"/>
        <rFont val="Palatino Linotype"/>
        <family val="1"/>
      </rPr>
      <t xml:space="preserve">
</t>
    </r>
    <r>
      <rPr>
        <sz val="10"/>
        <rFont val="Palatino Linotype"/>
        <family val="1"/>
      </rPr>
      <t xml:space="preserve">
</t>
    </r>
  </si>
  <si>
    <r>
      <t xml:space="preserve">
</t>
    </r>
    <r>
      <rPr>
        <b/>
        <sz val="10"/>
        <rFont val="Palatino Linotype"/>
        <family val="1"/>
      </rPr>
      <t>EVALUACIÓN I LINEA DE DEFENSA</t>
    </r>
    <r>
      <rPr>
        <sz val="10"/>
        <rFont val="Palatino Linotype"/>
        <family val="1"/>
      </rPr>
      <t xml:space="preserve">: Conforme al monitoreo correspondiente al II trimestre de 2020 y el cargue de evidencias por parte del proceso, se observan cambios respecto a la planificación preliminar de las actividades de bienestar que se encontraban previstas para ejecutar durante la vigencia 2020 en el cronograma de actividades, toda vez que, en consideración con la situación de emergencia sanitaria COVID-19, el proceso de Talento Humano fundamentó en el PLAN DE BIENESTAR SOCIAL LABORAL 2020 - JURISDICCIÓN ESPECIAL PARA LA PAZ –JEP-Bogotá, D.C., Junio de 2020, que fue necesario reformular y/o ajustar el cronograma y disminuir los eventos de carácter presencial, entre otras medidas; por lo tanto, como resultado de la medición de clima laboral 2019 y el resultado de la encuesta de necesidades de bienestar aplicada del 28 de abril al 14 de mayo de 2020, se llevó a cabo en el mes de junio de 2020 la adopción del Plan de Bienestar mediante </t>
    </r>
    <r>
      <rPr>
        <i/>
        <sz val="10"/>
        <rFont val="Palatino Linotype"/>
        <family val="1"/>
      </rPr>
      <t>*Resolución No. 446 del 30 de junio de 2020 "Por la cual se adopta el Plan Institucional de Bienestar Social Laboral de la Jurisdicción Especial para la Paz-JEP-para la vigencia 2020"</t>
    </r>
    <r>
      <rPr>
        <sz val="10"/>
        <rFont val="Palatino Linotype"/>
        <family val="1"/>
      </rPr>
      <t xml:space="preserve">, de manera que, para el indicador </t>
    </r>
    <r>
      <rPr>
        <i/>
        <sz val="10"/>
        <rFont val="Palatino Linotype"/>
        <family val="1"/>
      </rPr>
      <t>"Porcentaje de satisfacción con las actividades de bienestar social laboral de la JEP "</t>
    </r>
    <r>
      <rPr>
        <sz val="10"/>
        <rFont val="Palatino Linotype"/>
        <family val="1"/>
      </rPr>
      <t xml:space="preserve">, cuya periodicidad está definida como trimestral, no se presentaron datos para su análisis cuantitativo y cualitativo dado que las actividades se encuentran programadas en el cronograma de actividades desde el mes de julio de 2020.
</t>
    </r>
    <r>
      <rPr>
        <b/>
        <sz val="10"/>
        <rFont val="Palatino Linotype"/>
        <family val="1"/>
      </rPr>
      <t xml:space="preserve">EVALUACIÓN II LINEA DE DEFENSA: </t>
    </r>
    <r>
      <rPr>
        <sz val="10"/>
        <rFont val="Palatino Linotype"/>
        <family val="1"/>
      </rPr>
      <t xml:space="preserve">Respecto al seguimiento realizado por la II linea de defensa, se insta a fortalecer el análisis y verificaciones realizadas, toda vez que, no se precisaron las gestiones realizadas con respecto a las evidencias suministradas por el proceso.
</t>
    </r>
  </si>
  <si>
    <r>
      <rPr>
        <b/>
        <sz val="10"/>
        <rFont val="Palatino Linotype"/>
        <family val="1"/>
      </rPr>
      <t>EVALUACIÓN I LINEA DE DEFENSA</t>
    </r>
    <r>
      <rPr>
        <sz val="10"/>
        <rFont val="Palatino Linotype"/>
        <family val="1"/>
      </rPr>
      <t xml:space="preserve">:  Conforme al monitoreo correspondiente al mes de junio y el cargue de evidencias por parte del proceso, se observa cumplimiento de la meta 90%, establecida para el indicador "Porcentaje de medidas de protección finalizadas efectivamente por acto administrativo" cuya periodicidad está definida como semestral, toda vez que:
Se observó la certificación de fecha 9 de julio de 2020 suscrita por el Responsable (E) del Grupo de Protección a Víctimas, Testigos y demás Intervinientes de la UIA, de la finalización por acto administrativo de las seis (6) medidas de protección otorgadas durante el periodo objeto de evaluación, lo que corresponde a un cumplimiento del 100%, así:
Medidas de protección otorgadas y finalizadas por acto administrativo en el primer semestre de 2020:
1. Resolución No. 0026: Fecha resolución: 28-feb-2020 Fecha oportuna: 13-mar-2020 Fecha cumplimiento: 19-mar-2020 
2. Resolución No. 0028: Fecha resolución: 2-mar-2020 Fecha oportuna: 18-mar-2020 Fecha cumplimiento: 19-mar-2020 
3. Resolución No. 0033: Fecha resolución: 10-mar-2020 Fecha oportuna: 1-abr-2020 Fecha cumplimiento: 10-mar-2020 
4. Resolución No. 0034: Fecha resolución: 10-mar-2020 Fecha oportuna: 1-abr-2020 Fecha cumplimiento: 10-mar-2020 
5. Resolución No. 0040: Fecha resolución: 16-mar-2020 Fecha oportuna: 7-abr-2020 Fecha cumplimiento: 16-mar-2020 
6. Resolución No. 0092: Fecha resolución: 19-may-2020 Fecha oportuna: 10-jun-2020 Fecha cumplimiento: 19-may-2020 
Es preciso mencionar que, el proceso en el monitoreo informó:"NOTA: por ser información sensible se adjunta ceritificación de las medidas finalizadas por parte del grupo".
</t>
    </r>
    <r>
      <rPr>
        <b/>
        <sz val="10"/>
        <rFont val="Palatino Linotype"/>
        <family val="1"/>
      </rPr>
      <t xml:space="preserve">EVALUACIÓN II LINEA DE DEFENSA: </t>
    </r>
    <r>
      <rPr>
        <sz val="10"/>
        <rFont val="Palatino Linotype"/>
        <family val="1"/>
      </rPr>
      <t>Respecto al seguimiento realizado por la II linea de defensa,  este describe en forma breve el analisis del monitoreo y las evidencias aportadas  por el proceso, y con ello brindando aseguramiento de la información reportada por el proceso para la  evaluación de la III linea de defensa.</t>
    </r>
  </si>
  <si>
    <r>
      <rPr>
        <b/>
        <sz val="10"/>
        <rFont val="Palatino Linotype"/>
        <family val="1"/>
      </rPr>
      <t xml:space="preserve">EVALUACIÓN I LINEA DE DEFENSA:  </t>
    </r>
    <r>
      <rPr>
        <sz val="10"/>
        <rFont val="Palatino Linotype"/>
        <family val="1"/>
      </rPr>
      <t xml:space="preserve">Conforme al monitoreo correspondiente a los meses de abril, mayo y junio y el cargue de evidencias por parte del proceso, se observa cumplimiento de la meta del 80%, establecida para el indicador "Porcentaje de documentos (carácter administrativo) que se tramitan en los tiempos establecidos", cuya periodicidad está definida como mensual, toda vez que, se evidenció en los archivos excel, lo siguiente:
i) Abril: de 72 documentos recibidos en total, 66 se atendieron a tiempo, para un cumplimiento del 91,6%.
ii) Mayo: de 121 documentos recibidos en total, 107 se atendieron a tiempo, para un cumplimiento del 88,4%.
iii) Junio: de 62 documentos recibidos en total, 56 se atendieron a tiempo, para un cumplimiento del 90,3% (por error de digitación en el monitoreo del mes de junio, quedó registrada la palabra mayo).
De otra parte, se recomienda al proceso fortalecer el monitoreo con respecto a los datos numéricos para obtener el resultado porcentual del indicador, teniendo en cuenta la cantidad de documentos recibidos, los atendidos y tramitados oportunamente.
</t>
    </r>
    <r>
      <rPr>
        <b/>
        <sz val="10"/>
        <rFont val="Palatino Linotype"/>
        <family val="1"/>
      </rPr>
      <t xml:space="preserve">
EVALUACION II LINEA: </t>
    </r>
    <r>
      <rPr>
        <sz val="10"/>
        <rFont val="Palatino Linotype"/>
        <family val="1"/>
      </rPr>
      <t>Respecto del seguimiento realizado por la II línea de defensa,  brinda a la III línea de defensa el aseguramiento necesario para efectuar una evaluación objetiva.</t>
    </r>
  </si>
  <si>
    <r>
      <rPr>
        <b/>
        <sz val="10"/>
        <rFont val="Palatino Linotype"/>
        <family val="1"/>
      </rPr>
      <t xml:space="preserve">EVALUACIÓN I LINEA DE DEFENSA: </t>
    </r>
    <r>
      <rPr>
        <sz val="10"/>
        <rFont val="Palatino Linotype"/>
        <family val="1"/>
      </rPr>
      <t>Conforme al monitoreo realizado por el proceso " y las evidencias suministradas, no se ha iniciado con la gestión del indicador, toda vez que el mismo requiere de la implementación de las TRD por parte de cada una de las dependencias de la JEP.  En razon a lo anterior, no aplica la evaluación por parte de la Subdirección de Control Interno.
Revisado el monitoreo, el proceso  manifiesta “…</t>
    </r>
    <r>
      <rPr>
        <i/>
        <sz val="10"/>
        <rFont val="Palatino Linotype"/>
        <family val="1"/>
      </rPr>
      <t>es necesario la aprobación de las TRD por parte del comité de Gestión para la Administración de Justicia de la JEP, las cuales fueron aprobadas en la sesión del 28 de mayo de 2020, por lo cual, el Departamento de Gestión Documental inicio la implementación y socialización con las dependencias, lo cual permitirá la organización y clasificación en el Sistema de Gestión Documental Conti para su evaluación…</t>
    </r>
    <r>
      <rPr>
        <sz val="10"/>
        <rFont val="Palatino Linotype"/>
        <family val="1"/>
      </rPr>
      <t xml:space="preserve">” 
Asi mismo, en las evidencias dispuestas en el OneDrive, se observó: correo electrónico referente al Acta No. 2 MGA, del 28/05/2020 del Comité de Gestión para la Administración de Justicia de la JEP, 47 archivos de Excel donde se estructuran las tablas de retención documental de procesos de la Entidad y 47 archivos en pdf de las mismas.
</t>
    </r>
  </si>
  <si>
    <r>
      <rPr>
        <b/>
        <sz val="10"/>
        <rFont val="Palatino Linotype"/>
        <family val="1"/>
      </rPr>
      <t xml:space="preserve">EVALUACIÓN I LINEA DE DEFENSA: </t>
    </r>
    <r>
      <rPr>
        <sz val="10"/>
        <rFont val="Palatino Linotype"/>
        <family val="1"/>
      </rPr>
      <t xml:space="preserve">Conforme al monitoreo correspondiente al  primer semeste  de 2020 y el cargue de evidencias por parte del proceso,  no se  dio cumplimiento al 90% de la meta establecida para el indicador “Total de actas de balance y cierre final suscritas en el período/ total de actas de balance y cierre final radicadas durante el período ” cuya periodicidad está definida como semestral.
Se verificó en el documento en excel denominado " soporte liquidaciones a 31 de mayo"  un total  de 24  actas de balance y cierre final suscritas  en el período (enero a mayo de 2020),  frente a un total de 39  actas de balance y cierre final radicadas durante el período (enero a mayo de 2020), que arroja  un cumplimiento del 61.5%,  
La matrriz verificada contiene detalles del trámite dado a cada acta de liquidación , como número de contrato, número de proceso, abogado asignado, modalidad de selección, contratista, estado del proceso, fecha de liquidación, fecha de radicación, entre otros, Este indicador esta sujeto a la implementación del sistema de gestión contractual de la dependencia (2020). 
</t>
    </r>
    <r>
      <rPr>
        <b/>
        <sz val="10"/>
        <rFont val="Palatino Linotype"/>
        <family val="1"/>
      </rPr>
      <t xml:space="preserve">EVALUACIÓN II LINEA DE DEFENSA: </t>
    </r>
    <r>
      <rPr>
        <sz val="10"/>
        <rFont val="Palatino Linotype"/>
        <family val="1"/>
      </rPr>
      <t xml:space="preserve">En cuanto al seguimiento de la II línea de defensa, presenta análisis del resultado del monitoreo y con ello brindando aseguramiento de la información reportada por el proceso para la evaluación de la III línea de defensa.
</t>
    </r>
  </si>
  <si>
    <r>
      <rPr>
        <b/>
        <sz val="10"/>
        <rFont val="Palatino Linotype"/>
        <family val="1"/>
      </rPr>
      <t>EVALUACIÓN I LINEA DE DEFENSA</t>
    </r>
    <r>
      <rPr>
        <sz val="10"/>
        <rFont val="Palatino Linotype"/>
        <family val="1"/>
      </rPr>
      <t>: Conforme a las evidencias suministradas a la SCI, se observa que el indicador "Porcentaje de contextos realizados en los tiempos establecidos por los fiscales con insumos completos" cuya periodicidad está definida como trimestral, será retirado de la matriz de indicadores de proceso. Como evidencia de lo anterior, se observó correo electrónico del 3 de julio de 2020 en el cual la Unidad de Investigación y Acusación - UIA como responsable de este indicador solicitó a la Subdirección de Fortalecimiento Institucional entre otras cosas, lo siguiente:
"</t>
    </r>
    <r>
      <rPr>
        <i/>
        <sz val="10"/>
        <rFont val="Palatino Linotype"/>
        <family val="1"/>
      </rPr>
      <t>teniendo en cuenta lo establecido en el capítulo 5.8 del Manual de calidad (...) se endentaría que la Unidad de Investigación y Acusación, no debería establecer los siguientes indicadores:  1. Porcentaje de contextos realizados en los tiempos establecidos por los fiscales con insumos completos. 2. Porcentaje de cumplimiento de las  comisiones judiciales. En tal sentido de acuerdo con la indicación de no exigir metas de gestión o de resultados de los procesos judiciales por no considerarlos pertinentes, no podríamos nosotros garantizar los tiempos de respuesta de ampliación y prórrogas por parte de Magistratura, situación que alteraría el resultado del cumplimiento de los términos establecidos y por ende el cumplimiento del indicador. De acuerdo con esta situación, no tendríamos otra opción que solicitar el retiro de estos dos indicadores de la batería de indicadores de la UIA</t>
    </r>
    <r>
      <rPr>
        <sz val="10"/>
        <rFont val="Palatino Linotype"/>
        <family val="1"/>
      </rPr>
      <t>".
En respuesta a esta solicitud la Subdirección de Fortalecimiento Institucional - SFI en correo electrónico del 13 de julio de 2020 informó: "</t>
    </r>
    <r>
      <rPr>
        <i/>
        <sz val="10"/>
        <rFont val="Palatino Linotype"/>
        <family val="1"/>
      </rPr>
      <t>Con esta claridad y teniendo en cuenta que de los siete (7) indicadores formulados, se manifiesta en el correo que antecede, que dos (2) de ellos “porcentaje de contextos realizados en los tiempos establecidos por los fiscales con insumos completos” y “porcentaje de cumplimiento de las  comisiones judiciales”  no cuentan con la información necesaria para su medición, se procederá a retirar estos indicadores de la “matriz de indicadores de proceso” e informar a la Subdirección de Control Interno esta decisión; sin perjuicio de que se puedan medir a través, como ya anoté, de otras herramientas</t>
    </r>
    <r>
      <rPr>
        <sz val="10"/>
        <rFont val="Palatino Linotype"/>
        <family val="1"/>
      </rPr>
      <t xml:space="preserve">".
Teniendo en cuenta la respuesta dada por la SFI a la UIA se recomienda continuar con las gestiones pertinentes para la implementación de la herramienta alternativa que permita llevar a cabo la medición de estas variables e informar oportunamente a la SCI la decisión que se tome y de esta forma, poder realizar la respectiva evaluación por parte de la III línea de defensa (según aplique).
</t>
    </r>
  </si>
  <si>
    <r>
      <rPr>
        <b/>
        <sz val="10"/>
        <rFont val="Palatino Linotype"/>
        <family val="1"/>
      </rPr>
      <t>EVALUACIÓN I LINEA DE DEFENSA:</t>
    </r>
    <r>
      <rPr>
        <sz val="10"/>
        <rFont val="Palatino Linotype"/>
        <family val="1"/>
      </rPr>
      <t xml:space="preserve"> Conforme a las evidencias suministradas a la SCI, se observa que el indicador "Porcentaje de cumplimiento de las  comisiones judiciales" cuya periodicidad está definida como trimestral, será retirado de la matriz de indicadores de proceso. Como evidencia de lo anterior, se observó correo electrónico del 3 de julio de 2020 en el cual la Unidad de Investigación y Acusación - UIA como responsable de este indicador solicitó a la Subdirección de Fortalecimiento Institucional entre otras cosas, lo siguiente:
"</t>
    </r>
    <r>
      <rPr>
        <i/>
        <sz val="10"/>
        <rFont val="Palatino Linotype"/>
        <family val="1"/>
      </rPr>
      <t>teniendo en cuenta lo establecido en el capítulo 5.8 del Manual de calidad (...) se endentaría que la Unidad de Investigación y Acusación, no debería establecer los siguientes indicadores:  1. Porcentaje de contextos realizados en los tiempos establecidos por los fiscales con insumos completos. 2. Porcentaje de cumplimiento de las  comisiones judiciales. En tal sentido de acuerdo con la indicación de no exigir metas de gestión o de resultados de los procesos judiciales por no considerarlos pertinentes, no podríamos nosotros garantizar los tiempos de respuesta de ampliación y prórrogas por parte de Magistratura, situación que alteraría el resultado del cumplimiento de los términos establecidos y por ende el cumplimiento del indicador. De acuerdo con esta situación, no tendríamos otra opción que solicitar el retiro de estos dos indicadores de la batería de indicadores de la UIA</t>
    </r>
    <r>
      <rPr>
        <sz val="10"/>
        <rFont val="Palatino Linotype"/>
        <family val="1"/>
      </rPr>
      <t>".
En respuesta a esta solicitud la Subdirección de Fortalecimiento Institucional - SFI en correo electrónico del 13 de julio de 2020 informó: "</t>
    </r>
    <r>
      <rPr>
        <i/>
        <sz val="10"/>
        <rFont val="Palatino Linotype"/>
        <family val="1"/>
      </rPr>
      <t>Con esta claridad y teniendo en cuenta que de los siete (7) indicadores formulados, se manifiesta en el correo que antecede, que dos (2) de ellos “porcentaje de contextos realizados en los tiempos establecidos por los fiscales con insumos completos” y “porcentaje de cumplimiento de las  comisiones judiciales”  no cuentan con la información necesaria para su medición, se procederá a retirar estos indicadores de la “matriz de indicadores de proceso” e informar a la Subdirección de Control Interno esta decisión; sin perjuicio de que se puedan medir a través, como ya anoté, de otras herramientas</t>
    </r>
    <r>
      <rPr>
        <sz val="10"/>
        <rFont val="Palatino Linotype"/>
        <family val="1"/>
      </rPr>
      <t xml:space="preserve">".
Teniendo en cuenta la respuesta dada por la SFI a la UIA se recomienda continuar con las gestiones pertinentes para la implementación de la herramienta alternativa que permita llevar a cabo la medición de estas variables e informar oportunamente a la SCI la decisión que se tome y de esta forma, poder realizar la respectiva evaluación por parte de la III línea de defensa (según aplique).
</t>
    </r>
  </si>
  <si>
    <r>
      <rPr>
        <b/>
        <sz val="10"/>
        <rFont val="Palatino Linotype"/>
        <family val="1"/>
      </rPr>
      <t>EVALUACIÓN I LINEA DE DEFENSA</t>
    </r>
    <r>
      <rPr>
        <sz val="10"/>
        <rFont val="Palatino Linotype"/>
        <family val="1"/>
      </rPr>
      <t>: Conforme al monitoreo correspondiente al mes de junio para el indicador "Porcentaje de ordenes a policía judicial y/o solicitudes de protección  atendidas oportunamente para realizar  análisis de riesgos" cuya periodicidad está definida como trimestral, no se reporta análisis cuantitativo teniendo en cuenta la justificación presentada por el proceso: 
"</t>
    </r>
    <r>
      <rPr>
        <i/>
        <sz val="10"/>
        <rFont val="Palatino Linotype"/>
        <family val="1"/>
      </rPr>
      <t>Este indicador debe ser reportado la segunta quincena de agosto, debido a que el día 30 de junio de 2020 se emitieron ordenes de trabajos para realizar estudios de evaluación de riesgo, los cuales tienen terminos de cumplimiento hasta el día 13 de agosto de la presente vigencia, teniendo en cuenta el criterio de medición de oportunidad (30 dias habiles</t>
    </r>
    <r>
      <rPr>
        <sz val="10"/>
        <rFont val="Palatino Linotype"/>
        <family val="1"/>
      </rPr>
      <t xml:space="preserve">)".
Sin embargo, se recomienda al proceso documentar estos términos o lineamientos en los cuales se establece el criterio de medición de oportunidad de 30 días hábiles para realizar los estudios de evaluación de riesgos, en la columna N "Aclaraciones" y así brindar la información necesaria a la III tercera línea de defensa para llevar a cabo la evaluación de manera objetiva y precisa.
</t>
    </r>
  </si>
  <si>
    <t>EVALUACION INDICADORES DE GESTION POR PROCESOS CORRESPONDIENTE AL II TRIMESTRE DE 2020</t>
  </si>
  <si>
    <r>
      <rPr>
        <b/>
        <sz val="10"/>
        <rFont val="Palatino Linotype"/>
        <family val="1"/>
      </rPr>
      <t xml:space="preserve">
EVALUACIÓN I LINEA DE DEFENSA: </t>
    </r>
    <r>
      <rPr>
        <sz val="10"/>
        <rFont val="Palatino Linotype"/>
        <family val="1"/>
      </rPr>
      <t xml:space="preserve"> Conforme al monitoreo correspondiente a los meses de abril, mayo, junio y el cargue de evidencias,  hay cumplimiento de la meta del 2% establecida para el indicador </t>
    </r>
    <r>
      <rPr>
        <i/>
        <sz val="10"/>
        <rFont val="Palatino Linotype"/>
        <family val="1"/>
      </rPr>
      <t>"Porcentaje de ausentismo laboral"</t>
    </r>
    <r>
      <rPr>
        <sz val="10"/>
        <rFont val="Palatino Linotype"/>
        <family val="1"/>
      </rPr>
      <t xml:space="preserve">, cuya periodicidad está definida como mensual, toda vez que,  durante el II trimestre en lo que respecta al ausentismo por enfermedades de origen común y/o laboral, se relacionó la base de datos con la relación de los servidores que presentaron ausentismo e informes que relacionan los cálculos respectivos, así:
-Abril: de 17.240 días programados se presentó un ausentismo de 106 días, para un 0,6% de ausencias. 
-Mayo: de 16.416 días programados se presentó un ausentismo de 123 días, para un 0,7% de ausencias. 
-Junio:  de 16.473 días programados se presentó un ausentismo de 182 días, para un 1,1% de ausencias. 
</t>
    </r>
    <r>
      <rPr>
        <b/>
        <sz val="10"/>
        <rFont val="Palatino Linotype"/>
        <family val="1"/>
      </rPr>
      <t>EVALUACIÓN II LINEA DE DEFENSA:</t>
    </r>
    <r>
      <rPr>
        <sz val="10"/>
        <rFont val="Palatino Linotype"/>
        <family val="1"/>
      </rPr>
      <t xml:space="preserve"> Respecto al seguimiento realizado por la II linea de defensa,  este describe en forma breve el analisis del monitoreo y las evidencias aportadas  por el proceso, y con ello brindando aseguramiento de la información reportada por el proceso para la  evaluación de la III linea de defensa. </t>
    </r>
    <r>
      <rPr>
        <b/>
        <sz val="10"/>
        <rFont val="Palatino Linotype"/>
        <family val="1"/>
      </rPr>
      <t/>
    </r>
  </si>
  <si>
    <r>
      <rPr>
        <b/>
        <sz val="10"/>
        <rFont val="Palatino Linotype"/>
        <family val="1"/>
      </rPr>
      <t>EVALUACIÓN I LINEA DE DEFENSA</t>
    </r>
    <r>
      <rPr>
        <sz val="10"/>
        <rFont val="Palatino Linotype"/>
        <family val="1"/>
      </rPr>
      <t xml:space="preserve">:  Conforme al monitoreo correspondiente al mes de abril y el cargue de evidencias por parte del proceso, no se observa cumplimiento de la meta del 70% establecida para el indicador "Porcentaje de solicitudes que tuvieron respuesta de manera oportuna por el canal escrito (por tipo de solicitud)" cuya periodicidad está definida como mensual, toda vez que: 
Durante el mes de abril se reporta un cumplimiento del 45%, verificada la base de datos en excel suministrada como evidencia se observa que el total de solicitudes recibidas fue de 157 y el total de solicitudes contestadas "En término" fue de 72, lo que corresponde al 46% de cumplimiento del indicador, porcentaje que no es concordante con el reporte cuantitativo del proceso. Así mismo, se observaron 37 solicitudes en las cuales no se indicó si contaban con respuesta "En término" o "Fuera de término".
*Teniendo en cuenta lo anterior, en correo electrónico del 10-ago-2020 la SCI solicitó al proceso lo siguiente: "Se requiere al proceso ampliar el reporte de monitoreo, en el cual se explique cómo se dio cumplimiento al 45% de la meta en el mes de abril, indicando el desempeño del numerador y denominador del indicador (...)". En respuesta a dicha solicitud, el proceso mediante correo electrónico del 12-ago-2020 informó: "(...) Desempeño del numerador, 72 solicitudes que fueron las respondidas oportunamente en el mes de Abril. Desempeño del denominador, 120 solicitudes recibidas que vencen en el mes de Abril. Porcentaje 60% de oportunidad". Sin embargo, la SCI evidencia que, el avance cuantitativo reportado a través de correo electrónico, tampoco es coherente con las cifras contenidas en la base de datos suministrada como evidencia, además no se observa cumplimiento de la meta 70% establecida para el indicador.
*De igual forma, llama la atención que, en los meses de mayo y junio no se reporta análisis cuantitativo y el proceso en el monitoreo informó: "Se dará respuesta una vez el sistema de gestión documental este en producción al 100%". Por lo anterior, en correo  electrónico del 10-ago-2020 la SCI realizó la siguiente observación: "(...) es necesario que el proceso establezca y documente acciones alternativas que permitan dar cumplimiento al indicador y se garantice el control y seguimiento a las respuestas de las diferentes solicitudes en términos de oportunidad". En respuesta a dicha observación, en correo electrónico del 12-ago-2020 el proceso informó: "(...) En cuanto a las alternativas solicitadas para llevar el control y seguimiento del indicador se está llevando una hoja de cálculo en Excel con las solicitudes recibidas, con la clasificación del tipo de solicitud y los términos de respuesta". 
Sin embargo, se observaron las bases de datos de las solicitudes de mayo y junio donde se evidencian porcentajes de cumplimiento inferiores a la meta planificada, así: en mayo 63 solicitudes fueron contestadas en término de un total de 243 recibidas para un cumplimiento del 26% y en junio 163 solicitudes fueron atentidas oportunamente de un total de 268 recibidas para un 61% de cumplimiento. Por lo anterior, se alerta al proceso para que se adopten las medidas pertinentes que permitan dar cumplimiento a la meta establecida para el indicador y se realicen los reportes de monitoreo acorde con la periodicidad establecida.
</t>
    </r>
    <r>
      <rPr>
        <b/>
        <sz val="10"/>
        <rFont val="Palatino Linotype"/>
        <family val="1"/>
      </rPr>
      <t xml:space="preserve">EVALUACIÓN II LINEA DE DEFENSA: </t>
    </r>
    <r>
      <rPr>
        <sz val="10"/>
        <rFont val="Palatino Linotype"/>
        <family val="1"/>
      </rPr>
      <t xml:space="preserve"> En relación con el seguimiento realizado por la II línea de defensa es necesario complementar el análisis del avance cualitativo reportado por el proceso en el monitoreo respecto a las evidencias suministradas, a fin de proporcionar la información que sustente el porcentaje de cumplimiento reportado en el análisis cuantitativo (45%) y de esta forma brindar el aseguramiento necesario para la evaluación por parte de la III línea de defensa.</t>
    </r>
  </si>
  <si>
    <r>
      <rPr>
        <b/>
        <sz val="10"/>
        <rFont val="Palatino Linotype"/>
        <family val="1"/>
      </rPr>
      <t>EVALUACIÓN I LINEA DE DEFENSA:</t>
    </r>
    <r>
      <rPr>
        <sz val="10"/>
        <rFont val="Palatino Linotype"/>
        <family val="1"/>
      </rPr>
      <t xml:space="preserve">  Conforme al monitoreo correspondiente al mes de junio y el cargue de evidencias por parte del proceso, se observa cumplimiento de la meta 90%, establecida para el indicador "Porcentaje de  medidas de protección implementadas oportunamente  por trámite de emergencia" cuya periodicidad está definida como bimestral, toda vez que:
En el segundo bimestre (marzo-abril 2020) no se reporta análisis cuantitativo teniendo en cuenta la justificación presentada por el proceso: "Durante el segundo bimestre de 2020 no se generaron tramites de emergencias para implementar medidas de protección".
En el tercer bimestre, se observó la certificación de fecha 7 de julio de 2020 suscrita por el Responsable (E) del Grupo de Protección a Víctimas, Testigos y demás Intervinientes de la UIA, de la implementación oportuna de las dos (2) medidas de protección por trámites de emergencias aprobadas durante el periodo objeto de evaluación, lo que corresponde a un cumplimiento del 100%, así:
Medidas de protección por trámites de emergencias aprobadas e implementadas:
1. Trámite de emergencia No. 004:  Fecha trámite de emergencia: 12-may-2020 Fecha vencimiento: 22-may-2020 Fecha cumplimiento: 18-may-2020 
2. Trámite de emergencia No. 005  Fecha trámite de emergencia: 19-jun-2020 Fecha vencimiento: 3-jul-2020 Fecha cumplimiento: 24-jun-2020
</t>
    </r>
    <r>
      <rPr>
        <b/>
        <sz val="10"/>
        <rFont val="Palatino Linotype"/>
        <family val="1"/>
      </rPr>
      <t>Sin embargo, se hace necesario revisar y ajustar la certificación aportada por el proceso como evidencia, por cuanto se observa en dicha certificación: "Durante el tercer trimestre de la vigencia 2020 se implementaron 2 medidas de protección por tramites de emergencias (...)", como quiera que el periodo que se está evaluando es el segundo trimestre de 2020.</t>
    </r>
    <r>
      <rPr>
        <sz val="10"/>
        <rFont val="Palatino Linotype"/>
        <family val="1"/>
      </rPr>
      <t xml:space="preserve">
</t>
    </r>
    <r>
      <rPr>
        <b/>
        <sz val="10"/>
        <rFont val="Palatino Linotype"/>
        <family val="1"/>
      </rPr>
      <t>EVALUACIÓN II LINEA DE DEFENSA:</t>
    </r>
    <r>
      <rPr>
        <sz val="10"/>
        <rFont val="Palatino Linotype"/>
        <family val="1"/>
      </rPr>
      <t xml:space="preserve"> Se insta a fortalecer el seguimiento realizado por la II linea de defensa, toda vez que, no se evidencia el análisis de cómo se dio cumplimiento del 100% frente a la evidencia suministrada a fin de brindar el aseguramiento necesario para la  evaluación de la III linea de defensa.</t>
    </r>
  </si>
  <si>
    <r>
      <rPr>
        <b/>
        <sz val="10"/>
        <rFont val="Palatino Linotype"/>
        <family val="1"/>
      </rPr>
      <t>EVALUACIÓN I LINEA DE DEFENSA</t>
    </r>
    <r>
      <rPr>
        <sz val="10"/>
        <rFont val="Palatino Linotype"/>
        <family val="1"/>
      </rPr>
      <t xml:space="preserve">:  Conforme al monitoreo correspondiente a los meses de abril y junio y el cargue de evidencias por parte del proceso, no se observa cumplimiento de la meta 90%, establecida para el indicador "Porcentaje de  medidas  de protección implementadas oportunamente  por acto administrativo" cuya periodicidad está definida como bimestral, toda vez que:
En el segundo bimestre: se aportó como evidencia un archivo excel denominado "Indicador_Matriz_Med Acto Adminis_2 Bimestre" en el cual se observó en la hoja "Indicador" un reporte de: cinco (5) medidas de protección implementadas oportunamente por acto administrativo de nueve (9) aprobadas, lo que corresponde a un cumplimiento del 56%; sin embargo, al verificar la hoja "Matriz x Acto Administrativo" de dicho archivo, se observó que solo 1 medida de protección fue implementada en su totalidad y de forma oportuna de las 9 aprobadas, lo que corresponde a un 11% de cumplimiento, así:
-Tres (3) Resoluciones (0051, 0089 y 0090): cuyo Estado de la medida es "Implementación parcial".   -Cuatro (4) Resoluciones (0040, 0053, 0055 y 0071): cuyo Estado de la medida es "Pendiente".   -Una (1) Resolución No. 0031: cuyo Estado de la medida es "Implementado"; sin embargo, se observa que la fecha de cumplimiento es posterior a la fecha oportuna.
-Una (1) Resolución No. 0050: cuyo Estado de la medida es "Implementado" sin observaciones.
En el tercer bimestre: se observó la certificación de fecha 7 de julio de 2020 suscrita por el Responsable (E) del Grupo de Protección a Víctimas, Testigos y demás Intervinientes de la UIA, de la implementación  de trece (13) medidas de protección por actos administrativos durante el periodo evaluado. De otra parte, en el archivo excel denominado "Indicador_Matriz_Med Acto Adminis_3 Bimestre" se observó en la hoja "Indicador" un reporte de: diez (10) medidas de protección implementadas oportunamente por acto administrativo de veintiún (21) aprobadas, lo que corresponde a un cumplimiento del 48%; sin embargo, al verificar la hoja "Matriz x Acto Administrativo" de dicho archivo se observó que solo 2 medidas de protección fueron implementadas en su totalidad y de forma oportuna de las 21 aprobadas, lo que corresponde a un 10% de cumplimiento, así:
-Trece (13) Resoluciones (0072, 0073, 0103, 0108, 0109, 0111, 0083, 0084, 0085, 0086, 0097, 0098 y 0099): cuyo Estado de la medida es "Implementación parcial" .  -Seis (6) Resoluciones (0100, 0102, 0104, 0105, 0110 y 0114): cuyo Estado de la medida es "Pendiente".   -Dos (2) Resoluciones (0080 y 0082): cuyo Estado de la medida es "Implementado" sin observaciones.
</t>
    </r>
    <r>
      <rPr>
        <b/>
        <sz val="10"/>
        <rFont val="Palatino Linotype"/>
        <family val="1"/>
      </rPr>
      <t>Respecto de lo anterior, en correo electrónico del 26 de agosto de 2020 el proceso realizó aclaraciones sobre las diferentes situaciones que se presentaron y que han retrasado la implementación de algunas medidas blandas afectando la implementación total de las medidas. Por lo anterior, se alerta al proceso para que se tomen las medidas pertinentes que permitan dar cumplimiento a la meta 90% establecida para el indicador.</t>
    </r>
    <r>
      <rPr>
        <sz val="10"/>
        <rFont val="Palatino Linotype"/>
        <family val="1"/>
      </rPr>
      <t xml:space="preserve">
</t>
    </r>
    <r>
      <rPr>
        <b/>
        <sz val="10"/>
        <rFont val="Palatino Linotype"/>
        <family val="1"/>
      </rPr>
      <t>EVALUACIÓN II LINEA DE DEFENSA</t>
    </r>
    <r>
      <rPr>
        <sz val="10"/>
        <rFont val="Palatino Linotype"/>
        <family val="1"/>
      </rPr>
      <t>: Respecto del seguimiento realizado por la II linea de defensa,  este describe el análisis del monitoreo y las evidencias aportadas  por el proceso; sin embargo, no se generaron las alertas correspondientes al proceso para dar cumplimiento a la meta establecida para este indicador y así brindar el aseguramiento necesario para la  evaluación de la III linea de defensa.</t>
    </r>
  </si>
  <si>
    <r>
      <t xml:space="preserve">EVALUACIÓN I LINEA DE DEFENSA:  </t>
    </r>
    <r>
      <rPr>
        <sz val="10"/>
        <rFont val="Palatino Linotype"/>
        <family val="1"/>
      </rPr>
      <t>Conforme al monitoreo correspondiente a los meses de abril, mayo, junio de 2020 y luego de verificar el cargue de evidencias por parte del proceso, para el indicador "Porcentaje de requerimientos y solicitudes (bienes e insumos) que son entregados de manera oportuna”, cuya periodicidad está definida como mensual. se evidenció mediante los documentos denominados “Almacén Bienes e Insumos” e  “Indicador Bienes e Insumos” documentos en formato Excel para los meses de abril y junio respectivamente, que se estableció en ellos el resumen del total de requerimientos y solicitudes entregados de manera oportuna y el total de requerimientos y solicitudes recibidas, ambos con porcentajes de cumplimiento superiores a la meta establecida para el indicador (85%), así:
-Abril: 100% de cumplimiento (solicitudes tramitadas de manera oportuna 6 y solicitudes recibidas 6).
-Junio: 86% de cumplimiento (solicitudes tramitadas de manera oportuna 37 y solicitudes recibidas 43).
De acuerdo con la información aportada por el indicador para estos dos meses y haciendo uso de su función valorativa se observa un avance en el logro del objetivo.
Ahora bien, con relación al mes de mayo no se presento reporte por cuanto no se generaron solicitudes de bienes e insumos para dicho mes.</t>
    </r>
    <r>
      <rPr>
        <b/>
        <sz val="10"/>
        <rFont val="Palatino Linotype"/>
        <family val="1"/>
      </rPr>
      <t xml:space="preserve">
EVALUACIÓN II LINEA DE DEFENSA: </t>
    </r>
    <r>
      <rPr>
        <sz val="10"/>
        <rFont val="Palatino Linotype"/>
        <family val="1"/>
      </rPr>
      <t>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 se debe incluir la evaluación porcentual por parte de esta.</t>
    </r>
    <r>
      <rPr>
        <b/>
        <sz val="10"/>
        <rFont val="Palatino Linotype"/>
        <family val="1"/>
      </rPr>
      <t xml:space="preserve">  De otra parte se requiere complementar la información en la columna K nombre del indicador.</t>
    </r>
  </si>
  <si>
    <r>
      <t xml:space="preserve">Los reportes de este indicador se realizaran en el mes seguimente, teniendo en cuenta que hay documentos que tienen 30 dias hábiles para gestionarse. 
</t>
    </r>
    <r>
      <rPr>
        <b/>
        <u/>
        <sz val="10"/>
        <rFont val="Palatino Linotype"/>
        <family val="1"/>
      </rPr>
      <t xml:space="preserve">Trámites administrativos: </t>
    </r>
    <r>
      <rPr>
        <sz val="10"/>
        <rFont val="Palatino Linotype"/>
        <family val="1"/>
      </rPr>
      <t>comunicado oficial interno y externo, factura, hojas de vida a convocatorias, informes de gestión, respuestas en general de cualquiere solicitud o información.</t>
    </r>
  </si>
  <si>
    <r>
      <rPr>
        <b/>
        <sz val="10"/>
        <rFont val="Palatino Linotype"/>
        <family val="1"/>
      </rPr>
      <t>EVALUACIÓN I LINEA DE DEFENSA:</t>
    </r>
    <r>
      <rPr>
        <sz val="10"/>
        <rFont val="Palatino Linotype"/>
        <family val="1"/>
      </rPr>
      <t xml:space="preserve">  Conforme al monitoreo correspondiente a los meses de abril, mayo y junio y el cargue de evidencias por parte del proceso, se observa cumplimiento de la meta del 90%  establecida para el indicador "Porcentaje de documentos que son remitidos a las áreas conforme a los acuerdos de niveles de servicio operativos. (ANSO)", cuya periodicidad está definida como mensual, toda vez que, se evidenció en archivos excel de reporte mensual, lo siguiente: 
i) Abril: de 3163 documentos radicados en ventanilla única en total, 3163 se reasignaron a tiempo conforme a los Acuerdos de Niveles de Servicio, para un cumplimiento del 100%.
ii) Mayo: de 3536 documentos radicados en ventanilla única en total, 3412 se reasignaron a tiempo conforme a los Acuerdos de Niveles de Servicio, para un cumplimiento del 96,4%.
iii) Junio: de 4685 documentos radicados en ventanilla única en total, 4685 se reasignaron a tiempo conforme a los Acuerdos de Niveles de Servicio, para un cumplimiento del 100%.
Así mismo, se observa que revisadas las evidencias,  no se recibieron documentos por medio físico, lo cual es mencionado en el monitoreo del mes de abril. Igualmente, se recomienda al proceso asignar el nombre de los archivos dispuestos en el OneDrive, de acuerdo con el indicador correspondiente, dado que se menciona "Indicador Ans..." de cada periodo.
Se recomienda al proceso, fortalecer el monitoreo con respecto a  los datos numéricos para obtener el resultado porcentual del indicador, teniendo en cuenta la cantidad de documentos remitidos a las áreas conforme a los acuerdos de niveles de servicio operativos (ANSO). 
</t>
    </r>
    <r>
      <rPr>
        <b/>
        <sz val="10"/>
        <rFont val="Palatino Linotype"/>
        <family val="1"/>
      </rPr>
      <t>EVALUACIÓN II LINEA DE DEFENSA</t>
    </r>
    <r>
      <rPr>
        <sz val="10"/>
        <rFont val="Palatino Linotype"/>
        <family val="1"/>
      </rPr>
      <t xml:space="preserve">:  En relación con el seguimiento de la II línea de defensa, éste carece de análisis cuantitativo y cualitativo frente a las evidencias y reporte de monitoreo realizado por el proceso, insumo necesario para brindar el aseguramiento requerido para la evaluación por parte de la III línea de defensa (SCI).
</t>
    </r>
  </si>
  <si>
    <t>En cuanto al indicador “Porcentaje de ausentismo laboral”, se acordó que: “El indicador correspondiente a ausentismo su periodicidad es mensual, pero se calcula bimensual”, lo anterior debido a que se debe esperar terminar los procesos de nómina del mes siguiente al cálculo del indicador, con el fin de obtener un dato preciso de incapacidades reportadas por los servidores de la JEP, por lo anterior este indicador se reportara a finales del mes de junio. 
En el mes de junio de 2020, se presentaron 182 días de ausencia laboral correspondiente a incapacidades de origen común reportadas por los funcionarios. Con relación a los diecinueve (19) días programados del mes y el nivel de referencia (2%) la medición fue del (1,10%), razón por la cual se cumplió con la meta esperada para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</si>
</sst>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quot;$&quot;\ * #,##0_-;\-&quot;$&quot;\ * #,##0_-;_-&quot;$&quot;\ * &quot;-&quot;??_-;_-@_-"/>
    <numFmt numFmtId="165" formatCode="0.0%"/>
    <numFmt numFmtId="166" formatCode="&quot;$&quot;\ #,##0.00"/>
    <numFmt numFmtId="167" formatCode="_-* #,##0_-;\-* #,##0_-;_-* &quot;-&quot;??_-;_-@_-"/>
  </numFmts>
  <fonts count="17" x14ac:knownFonts="1">
    <font>
      <sz val="11"/>
      <color theme="1"/>
      <name val="Calibri"/>
      <family val="2"/>
      <scheme val="minor"/>
    </font>
    <font>
      <sz val="11"/>
      <color theme="1"/>
      <name val="Calibri"/>
      <family val="2"/>
      <scheme val="minor"/>
    </font>
    <font>
      <sz val="10"/>
      <name val="Arial"/>
      <family val="2"/>
    </font>
    <font>
      <b/>
      <sz val="10"/>
      <name val="Palatino Linotype"/>
      <family val="1"/>
    </font>
    <font>
      <b/>
      <sz val="10"/>
      <color theme="1"/>
      <name val="Palatino Linotype"/>
      <family val="1"/>
    </font>
    <font>
      <sz val="10"/>
      <name val="Palatino Linotype"/>
      <family val="1"/>
    </font>
    <font>
      <sz val="10"/>
      <color rgb="FFFF0000"/>
      <name val="Palatino Linotype"/>
      <family val="1"/>
    </font>
    <font>
      <sz val="10"/>
      <color theme="1"/>
      <name val="Palatino Linotype"/>
      <family val="1"/>
    </font>
    <font>
      <sz val="10"/>
      <color rgb="FFFFFF00"/>
      <name val="Palatino Linotype"/>
      <family val="1"/>
    </font>
    <font>
      <i/>
      <sz val="10"/>
      <name val="Palatino Linotype"/>
      <family val="1"/>
    </font>
    <font>
      <sz val="10"/>
      <color rgb="FF00B050"/>
      <name val="Palatino Linotype"/>
      <family val="1"/>
    </font>
    <font>
      <sz val="10"/>
      <color rgb="FF0070C0"/>
      <name val="Palatino Linotype"/>
      <family val="1"/>
    </font>
    <font>
      <b/>
      <i/>
      <u/>
      <sz val="10"/>
      <name val="Palatino Linotype"/>
      <family val="1"/>
    </font>
    <font>
      <b/>
      <sz val="10"/>
      <color theme="0"/>
      <name val="Palatino Linotype"/>
      <family val="1"/>
    </font>
    <font>
      <b/>
      <sz val="10"/>
      <color theme="8" tint="-0.499984740745262"/>
      <name val="Palatino Linotype"/>
      <family val="1"/>
    </font>
    <font>
      <b/>
      <sz val="10"/>
      <color rgb="FFFF0000"/>
      <name val="Palatino Linotype"/>
      <family val="1"/>
    </font>
    <font>
      <b/>
      <u/>
      <sz val="10"/>
      <name val="Palatino Linotype"/>
      <family val="1"/>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rgb="FF00B0F0"/>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FF0000"/>
        <bgColor indexed="64"/>
      </patternFill>
    </fill>
  </fills>
  <borders count="1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auto="1"/>
      </top>
      <bottom/>
      <diagonal/>
    </border>
    <border>
      <left style="medium">
        <color indexed="64"/>
      </left>
      <right/>
      <top/>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59">
    <xf numFmtId="0" fontId="0" fillId="0" borderId="0" xfId="0"/>
    <xf numFmtId="0" fontId="3" fillId="3" borderId="3" xfId="0" applyFont="1" applyFill="1" applyBorder="1" applyAlignment="1" applyProtection="1">
      <alignment horizontal="center" vertical="center" wrapText="1"/>
    </xf>
    <xf numFmtId="0" fontId="3" fillId="3"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3" borderId="3" xfId="0" applyFont="1" applyFill="1" applyBorder="1" applyAlignment="1">
      <alignment horizontal="justify" vertical="center" wrapText="1"/>
    </xf>
    <xf numFmtId="9" fontId="3" fillId="8" borderId="3" xfId="1" applyFont="1" applyFill="1" applyBorder="1" applyAlignment="1" applyProtection="1">
      <alignment horizontal="center" vertical="center" wrapText="1"/>
    </xf>
    <xf numFmtId="9" fontId="5" fillId="3" borderId="3" xfId="0" applyNumberFormat="1" applyFont="1" applyFill="1" applyBorder="1" applyAlignment="1" applyProtection="1">
      <alignment horizontal="center" vertical="center" wrapText="1"/>
      <protection locked="0"/>
    </xf>
    <xf numFmtId="9" fontId="5" fillId="3" borderId="3" xfId="0" applyNumberFormat="1" applyFont="1" applyFill="1" applyBorder="1" applyAlignment="1" applyProtection="1">
      <alignment horizontal="justify" vertical="center" wrapText="1"/>
      <protection locked="0"/>
    </xf>
    <xf numFmtId="0" fontId="5" fillId="3" borderId="3" xfId="0" applyFont="1" applyFill="1" applyBorder="1" applyAlignment="1" applyProtection="1">
      <alignment horizontal="justify" vertical="center" wrapText="1"/>
      <protection locked="0"/>
    </xf>
    <xf numFmtId="0" fontId="5" fillId="0" borderId="3" xfId="0" applyFont="1" applyFill="1" applyBorder="1" applyAlignment="1" applyProtection="1">
      <alignment horizontal="justify" vertical="center" wrapText="1"/>
      <protection locked="0"/>
    </xf>
    <xf numFmtId="0" fontId="6" fillId="3" borderId="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justify" vertical="center" wrapText="1"/>
      <protection locked="0"/>
    </xf>
    <xf numFmtId="9" fontId="3" fillId="3" borderId="3"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9" fontId="5" fillId="3" borderId="5" xfId="0" applyNumberFormat="1" applyFont="1" applyFill="1" applyBorder="1" applyAlignment="1" applyProtection="1">
      <alignment horizontal="center" vertical="center" wrapText="1"/>
      <protection locked="0"/>
    </xf>
    <xf numFmtId="9" fontId="5" fillId="3" borderId="5" xfId="0" applyNumberFormat="1" applyFont="1" applyFill="1" applyBorder="1" applyAlignment="1" applyProtection="1">
      <alignment horizontal="justify" vertical="center" wrapText="1"/>
      <protection locked="0"/>
    </xf>
    <xf numFmtId="0" fontId="5" fillId="0" borderId="5" xfId="0" applyFont="1" applyFill="1" applyBorder="1" applyAlignment="1" applyProtection="1">
      <alignment horizontal="justify" vertical="center" wrapText="1"/>
      <protection locked="0"/>
    </xf>
    <xf numFmtId="0" fontId="3"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justify" vertical="center" wrapText="1"/>
      <protection locked="0"/>
    </xf>
    <xf numFmtId="0" fontId="5" fillId="9" borderId="3" xfId="0" applyFont="1" applyFill="1" applyBorder="1" applyAlignment="1">
      <alignment horizontal="justify" vertical="center" wrapText="1"/>
    </xf>
    <xf numFmtId="0" fontId="3" fillId="0" borderId="3" xfId="0" applyFont="1" applyBorder="1" applyAlignment="1" applyProtection="1">
      <alignment horizontal="center" vertical="center"/>
    </xf>
    <xf numFmtId="0" fontId="5" fillId="0" borderId="3" xfId="0" applyFont="1" applyBorder="1" applyAlignment="1" applyProtection="1">
      <alignment horizontal="justify" vertical="center" wrapText="1"/>
      <protection locked="0"/>
    </xf>
    <xf numFmtId="10" fontId="3" fillId="3" borderId="3" xfId="0"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1" fontId="3" fillId="3" borderId="3" xfId="0" applyNumberFormat="1" applyFont="1" applyFill="1" applyBorder="1" applyAlignment="1" applyProtection="1">
      <alignment horizontal="center" vertical="center" wrapText="1"/>
      <protection locked="0"/>
    </xf>
    <xf numFmtId="9" fontId="4" fillId="3" borderId="3" xfId="0" applyNumberFormat="1" applyFont="1" applyFill="1" applyBorder="1" applyAlignment="1" applyProtection="1">
      <alignment horizontal="center" vertical="center" wrapText="1"/>
      <protection locked="0"/>
    </xf>
    <xf numFmtId="9" fontId="7" fillId="3" borderId="3" xfId="0" applyNumberFormat="1" applyFont="1" applyFill="1" applyBorder="1" applyAlignment="1" applyProtection="1">
      <alignment horizontal="justify" vertical="center" wrapText="1"/>
      <protection locked="0"/>
    </xf>
    <xf numFmtId="9" fontId="3" fillId="0" borderId="3" xfId="1" applyFont="1" applyFill="1" applyBorder="1" applyAlignment="1" applyProtection="1">
      <alignment horizontal="center" vertical="center" wrapText="1"/>
      <protection locked="0"/>
    </xf>
    <xf numFmtId="9" fontId="5" fillId="0" borderId="3" xfId="1" applyFont="1" applyFill="1" applyBorder="1" applyAlignment="1" applyProtection="1">
      <alignment horizontal="justify" vertical="center" wrapText="1"/>
      <protection locked="0"/>
    </xf>
    <xf numFmtId="9" fontId="5" fillId="3"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5" fillId="3" borderId="3" xfId="0" applyFont="1" applyFill="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1" fontId="5" fillId="3" borderId="3" xfId="0" applyNumberFormat="1" applyFont="1" applyFill="1" applyBorder="1" applyAlignment="1" applyProtection="1">
      <alignment horizontal="center" vertical="center" wrapText="1"/>
      <protection locked="0"/>
    </xf>
    <xf numFmtId="9" fontId="5" fillId="10" borderId="3" xfId="0" applyNumberFormat="1" applyFont="1" applyFill="1" applyBorder="1" applyAlignment="1" applyProtection="1">
      <alignment horizontal="justify" vertical="center" wrapText="1"/>
      <protection locked="0"/>
    </xf>
    <xf numFmtId="9" fontId="8" fillId="10" borderId="3" xfId="0" applyNumberFormat="1" applyFont="1" applyFill="1" applyBorder="1" applyAlignment="1" applyProtection="1">
      <alignment horizontal="justify" vertical="center" wrapText="1"/>
      <protection locked="0"/>
    </xf>
    <xf numFmtId="0" fontId="10" fillId="11" borderId="3" xfId="0" applyFont="1" applyFill="1" applyBorder="1" applyAlignment="1">
      <alignment horizontal="justify" vertical="center" wrapText="1"/>
    </xf>
    <xf numFmtId="0" fontId="5" fillId="12" borderId="3" xfId="0" applyFont="1" applyFill="1" applyBorder="1" applyAlignment="1">
      <alignment horizontal="justify" vertical="center" wrapText="1"/>
    </xf>
    <xf numFmtId="9" fontId="5" fillId="11" borderId="3" xfId="0" applyNumberFormat="1" applyFont="1" applyFill="1" applyBorder="1" applyAlignment="1" applyProtection="1">
      <alignment horizontal="justify" vertical="center" wrapText="1"/>
      <protection locked="0"/>
    </xf>
    <xf numFmtId="9" fontId="5" fillId="3" borderId="3" xfId="1" applyFont="1" applyFill="1" applyBorder="1" applyAlignment="1" applyProtection="1">
      <alignment horizontal="justify" vertical="center" wrapText="1"/>
      <protection locked="0"/>
    </xf>
    <xf numFmtId="9" fontId="5" fillId="11" borderId="3" xfId="1" applyFont="1" applyFill="1" applyBorder="1" applyAlignment="1" applyProtection="1">
      <alignment horizontal="justify" vertical="center" wrapText="1"/>
      <protection locked="0"/>
    </xf>
    <xf numFmtId="9" fontId="5" fillId="13" borderId="3" xfId="0" applyNumberFormat="1" applyFont="1" applyFill="1" applyBorder="1" applyAlignment="1" applyProtection="1">
      <alignment horizontal="justify" vertical="center" wrapText="1"/>
      <protection locked="0"/>
    </xf>
    <xf numFmtId="9" fontId="5" fillId="11" borderId="5" xfId="0" applyNumberFormat="1" applyFont="1" applyFill="1" applyBorder="1" applyAlignment="1" applyProtection="1">
      <alignment horizontal="justify" vertical="center" wrapText="1"/>
      <protection locked="0"/>
    </xf>
    <xf numFmtId="0" fontId="5" fillId="11" borderId="3" xfId="0" applyFont="1" applyFill="1" applyBorder="1" applyAlignment="1" applyProtection="1">
      <alignment horizontal="justify" vertical="center" wrapText="1"/>
      <protection locked="0"/>
    </xf>
    <xf numFmtId="0" fontId="5" fillId="0" borderId="3" xfId="0" applyFont="1" applyBorder="1" applyAlignment="1">
      <alignment horizontal="justify" vertical="center" wrapText="1"/>
    </xf>
    <xf numFmtId="0" fontId="5" fillId="11" borderId="3" xfId="0" applyFont="1" applyFill="1" applyBorder="1" applyAlignment="1">
      <alignment horizontal="justify" vertical="center" wrapText="1"/>
    </xf>
    <xf numFmtId="9" fontId="3" fillId="3" borderId="3" xfId="0" applyNumberFormat="1" applyFont="1" applyFill="1" applyBorder="1" applyAlignment="1" applyProtection="1">
      <alignment horizontal="justify" vertical="center" wrapText="1"/>
      <protection locked="0"/>
    </xf>
    <xf numFmtId="9" fontId="5" fillId="0" borderId="3" xfId="0" applyNumberFormat="1" applyFont="1" applyBorder="1" applyAlignment="1" applyProtection="1">
      <alignment horizontal="justify" vertical="center" wrapText="1"/>
      <protection locked="0"/>
    </xf>
    <xf numFmtId="9" fontId="5" fillId="12" borderId="3" xfId="0" applyNumberFormat="1" applyFont="1" applyFill="1" applyBorder="1" applyAlignment="1" applyProtection="1">
      <alignment horizontal="justify" vertical="center" wrapText="1"/>
      <protection locked="0"/>
    </xf>
    <xf numFmtId="9" fontId="7" fillId="11" borderId="3" xfId="0" applyNumberFormat="1" applyFont="1" applyFill="1" applyBorder="1" applyAlignment="1" applyProtection="1">
      <alignment horizontal="justify" vertical="center" wrapText="1"/>
      <protection locked="0"/>
    </xf>
    <xf numFmtId="9" fontId="5" fillId="3" borderId="12" xfId="0" applyNumberFormat="1" applyFont="1" applyFill="1" applyBorder="1" applyAlignment="1" applyProtection="1">
      <alignment horizontal="justify" vertical="center" wrapText="1"/>
      <protection locked="0"/>
    </xf>
    <xf numFmtId="9" fontId="5" fillId="3" borderId="13" xfId="0" applyNumberFormat="1" applyFont="1" applyFill="1" applyBorder="1" applyAlignment="1" applyProtection="1">
      <alignment horizontal="justify" vertical="center" wrapText="1"/>
      <protection locked="0"/>
    </xf>
    <xf numFmtId="0" fontId="5" fillId="3" borderId="3" xfId="0" applyFont="1" applyFill="1" applyBorder="1" applyAlignment="1">
      <alignment horizontal="left" vertical="center" wrapText="1"/>
    </xf>
    <xf numFmtId="0" fontId="5" fillId="13" borderId="3" xfId="0" applyFont="1" applyFill="1" applyBorder="1" applyAlignment="1">
      <alignment horizontal="justify" vertical="center" wrapText="1"/>
    </xf>
    <xf numFmtId="0" fontId="5" fillId="12" borderId="3" xfId="0" applyFont="1" applyFill="1" applyBorder="1" applyAlignment="1" applyProtection="1">
      <alignment horizontal="justify" vertical="center" wrapText="1"/>
      <protection locked="0"/>
    </xf>
    <xf numFmtId="0" fontId="5" fillId="13" borderId="3" xfId="0" applyFont="1" applyFill="1" applyBorder="1" applyAlignment="1" applyProtection="1">
      <alignment horizontal="justify" vertical="center" wrapText="1"/>
      <protection locked="0"/>
    </xf>
    <xf numFmtId="9" fontId="5" fillId="3" borderId="13" xfId="0" applyNumberFormat="1" applyFont="1" applyFill="1" applyBorder="1" applyAlignment="1" applyProtection="1">
      <alignment horizontal="justify" vertical="top" wrapText="1"/>
      <protection locked="0"/>
    </xf>
    <xf numFmtId="0" fontId="5" fillId="0" borderId="3" xfId="0" applyFont="1" applyFill="1" applyBorder="1" applyAlignment="1">
      <alignment horizontal="left"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pplyProtection="1">
      <alignment horizontal="center" vertical="center" wrapText="1"/>
    </xf>
    <xf numFmtId="0" fontId="13" fillId="3" borderId="14"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13" fillId="3" borderId="15"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13" fillId="3" borderId="1" xfId="0" applyFont="1" applyFill="1" applyBorder="1" applyAlignment="1" applyProtection="1">
      <alignment vertical="center"/>
    </xf>
    <xf numFmtId="0" fontId="13" fillId="3" borderId="2" xfId="0" applyFont="1" applyFill="1" applyBorder="1" applyAlignment="1" applyProtection="1">
      <alignment horizontal="center" vertical="center"/>
    </xf>
    <xf numFmtId="0" fontId="13" fillId="6" borderId="3"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xf>
    <xf numFmtId="0" fontId="13" fillId="6" borderId="3" xfId="0" applyFont="1" applyFill="1" applyBorder="1" applyAlignment="1" applyProtection="1">
      <alignment horizontal="center" vertical="center"/>
    </xf>
    <xf numFmtId="0" fontId="3" fillId="6" borderId="6" xfId="0" applyFont="1" applyFill="1" applyBorder="1" applyAlignment="1" applyProtection="1">
      <alignment horizontal="center" vertical="center" textRotation="90"/>
    </xf>
    <xf numFmtId="0" fontId="3" fillId="4" borderId="5"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textRotation="90"/>
    </xf>
    <xf numFmtId="0" fontId="3" fillId="2" borderId="5" xfId="0" applyFont="1" applyFill="1" applyBorder="1" applyAlignment="1" applyProtection="1">
      <alignment horizontal="center" vertical="center" wrapText="1"/>
    </xf>
    <xf numFmtId="0" fontId="7" fillId="0" borderId="0" xfId="0" applyFont="1" applyAlignment="1" applyProtection="1">
      <alignment horizontal="center"/>
    </xf>
    <xf numFmtId="0" fontId="13" fillId="7" borderId="17" xfId="0" applyFont="1" applyFill="1" applyBorder="1" applyAlignment="1" applyProtection="1">
      <alignment horizontal="center" vertical="center"/>
    </xf>
    <xf numFmtId="0" fontId="13" fillId="7" borderId="8" xfId="0" applyFont="1" applyFill="1" applyBorder="1" applyAlignment="1" applyProtection="1">
      <alignment vertical="center"/>
    </xf>
    <xf numFmtId="0" fontId="13" fillId="7" borderId="8" xfId="0" applyFont="1" applyFill="1" applyBorder="1" applyAlignment="1" applyProtection="1">
      <alignment horizontal="center" vertical="center"/>
    </xf>
    <xf numFmtId="0" fontId="13" fillId="7" borderId="10" xfId="0" applyFont="1" applyFill="1" applyBorder="1" applyAlignment="1" applyProtection="1">
      <alignment horizontal="center" vertical="center"/>
    </xf>
    <xf numFmtId="0" fontId="5" fillId="3" borderId="0" xfId="0" applyFont="1" applyFill="1" applyProtection="1"/>
    <xf numFmtId="0" fontId="13" fillId="7" borderId="18" xfId="0" applyFont="1" applyFill="1" applyBorder="1" applyAlignment="1" applyProtection="1">
      <alignment horizontal="center" vertical="center"/>
    </xf>
    <xf numFmtId="0" fontId="13" fillId="7" borderId="0" xfId="0" applyFont="1" applyFill="1" applyBorder="1" applyAlignment="1" applyProtection="1">
      <alignment vertical="center"/>
    </xf>
    <xf numFmtId="0" fontId="13" fillId="7" borderId="0" xfId="0" applyFont="1" applyFill="1" applyBorder="1" applyAlignment="1" applyProtection="1">
      <alignment horizontal="center" vertical="center"/>
    </xf>
    <xf numFmtId="0" fontId="13" fillId="7" borderId="9" xfId="0" applyFont="1" applyFill="1" applyBorder="1" applyAlignment="1" applyProtection="1">
      <alignment horizontal="center" vertical="center"/>
    </xf>
    <xf numFmtId="0" fontId="13" fillId="5" borderId="1" xfId="0" applyFont="1" applyFill="1" applyBorder="1" applyAlignment="1">
      <alignment horizontal="center" vertical="center"/>
    </xf>
    <xf numFmtId="0" fontId="13" fillId="5" borderId="1" xfId="0" applyFont="1" applyFill="1" applyBorder="1" applyAlignment="1">
      <alignment vertical="center"/>
    </xf>
    <xf numFmtId="0" fontId="3" fillId="4" borderId="3" xfId="0" applyFont="1" applyFill="1" applyBorder="1" applyAlignment="1">
      <alignment vertical="center" wrapText="1"/>
    </xf>
    <xf numFmtId="0" fontId="3" fillId="4" borderId="11" xfId="0" applyFont="1" applyFill="1" applyBorder="1" applyAlignment="1">
      <alignment vertical="center"/>
    </xf>
    <xf numFmtId="0" fontId="3" fillId="3" borderId="3" xfId="0" applyFont="1" applyFill="1" applyBorder="1" applyAlignment="1">
      <alignment horizontal="left" vertical="center" wrapText="1"/>
    </xf>
    <xf numFmtId="0" fontId="14" fillId="3" borderId="3" xfId="0" applyFont="1" applyFill="1" applyBorder="1" applyAlignment="1">
      <alignment vertical="center" wrapText="1"/>
    </xf>
    <xf numFmtId="0" fontId="4" fillId="0" borderId="3" xfId="0" applyFont="1" applyFill="1" applyBorder="1" applyAlignment="1">
      <alignment vertical="center" wrapText="1"/>
    </xf>
    <xf numFmtId="10" fontId="4" fillId="0" borderId="4" xfId="1" applyNumberFormat="1" applyFont="1" applyFill="1" applyBorder="1" applyAlignment="1">
      <alignment vertical="center" wrapText="1"/>
    </xf>
    <xf numFmtId="9" fontId="3" fillId="0" borderId="3" xfId="0" applyNumberFormat="1" applyFont="1" applyFill="1" applyBorder="1" applyAlignment="1">
      <alignment horizontal="left" vertical="center" wrapText="1"/>
    </xf>
    <xf numFmtId="10" fontId="3" fillId="0" borderId="3" xfId="1" applyNumberFormat="1" applyFont="1" applyFill="1" applyBorder="1" applyAlignment="1">
      <alignment horizontal="center" vertical="center" wrapText="1"/>
    </xf>
    <xf numFmtId="0" fontId="5" fillId="0" borderId="3" xfId="0" applyFont="1" applyBorder="1" applyAlignment="1">
      <alignment horizontal="left" vertical="center" wrapText="1"/>
    </xf>
    <xf numFmtId="9" fontId="5" fillId="0" borderId="3" xfId="1" applyFont="1" applyFill="1" applyBorder="1" applyAlignment="1">
      <alignment horizontal="left" vertical="center" wrapText="1"/>
    </xf>
    <xf numFmtId="0" fontId="5" fillId="3" borderId="0" xfId="0" applyFont="1" applyFill="1"/>
    <xf numFmtId="0" fontId="4" fillId="0" borderId="3" xfId="0" applyFont="1" applyFill="1" applyBorder="1" applyAlignment="1" applyProtection="1">
      <alignment vertical="center" wrapText="1"/>
    </xf>
    <xf numFmtId="10" fontId="4" fillId="0" borderId="6" xfId="1" applyNumberFormat="1" applyFont="1" applyFill="1" applyBorder="1" applyAlignment="1">
      <alignment vertical="center" wrapText="1"/>
    </xf>
    <xf numFmtId="0" fontId="5" fillId="0" borderId="3" xfId="0" applyFont="1" applyFill="1" applyBorder="1" applyAlignment="1" applyProtection="1">
      <alignment horizontal="justify" vertical="center" wrapText="1"/>
    </xf>
    <xf numFmtId="0" fontId="5" fillId="3" borderId="3" xfId="0" applyFont="1" applyFill="1" applyBorder="1" applyAlignment="1" applyProtection="1">
      <alignment horizontal="justify" vertical="center" wrapText="1"/>
    </xf>
    <xf numFmtId="0" fontId="5" fillId="0" borderId="3" xfId="0" applyFont="1" applyBorder="1" applyAlignment="1" applyProtection="1">
      <alignment horizontal="left" vertical="center" wrapText="1"/>
    </xf>
    <xf numFmtId="0" fontId="3" fillId="3" borderId="3" xfId="0" applyFont="1" applyFill="1" applyBorder="1" applyAlignment="1" applyProtection="1">
      <alignment horizontal="left" vertical="center" wrapText="1"/>
      <protection locked="0"/>
    </xf>
    <xf numFmtId="9" fontId="5" fillId="3" borderId="3" xfId="0" applyNumberFormat="1"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9" fontId="3" fillId="3" borderId="3" xfId="0" applyNumberFormat="1" applyFont="1" applyFill="1" applyBorder="1" applyAlignment="1" applyProtection="1">
      <alignment horizontal="left" vertical="center" wrapText="1"/>
      <protection locked="0"/>
    </xf>
    <xf numFmtId="10" fontId="4" fillId="0" borderId="3" xfId="1" applyNumberFormat="1" applyFont="1" applyFill="1" applyBorder="1" applyAlignment="1">
      <alignment vertical="center" wrapText="1"/>
    </xf>
    <xf numFmtId="10" fontId="3" fillId="0" borderId="3" xfId="0" applyNumberFormat="1" applyFont="1" applyFill="1" applyBorder="1" applyAlignment="1">
      <alignment horizontal="left" vertical="center" wrapText="1"/>
    </xf>
    <xf numFmtId="0" fontId="5" fillId="0" borderId="3" xfId="1" applyNumberFormat="1" applyFont="1" applyFill="1" applyBorder="1" applyAlignment="1">
      <alignment horizontal="left" vertical="center" wrapText="1"/>
    </xf>
    <xf numFmtId="0" fontId="5" fillId="3" borderId="3" xfId="0" applyFont="1" applyFill="1" applyBorder="1" applyProtection="1"/>
    <xf numFmtId="0" fontId="4" fillId="0" borderId="5" xfId="0" applyFont="1" applyFill="1" applyBorder="1" applyAlignment="1" applyProtection="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pplyProtection="1">
      <alignment horizontal="justify" vertical="center" wrapText="1"/>
    </xf>
    <xf numFmtId="0" fontId="5" fillId="3" borderId="5" xfId="0" applyFont="1" applyFill="1" applyBorder="1" applyAlignment="1" applyProtection="1">
      <alignment horizontal="justify" vertical="center" wrapText="1"/>
    </xf>
    <xf numFmtId="10" fontId="3" fillId="0" borderId="5" xfId="0" applyNumberFormat="1" applyFont="1" applyFill="1" applyBorder="1" applyAlignment="1">
      <alignment horizontal="left" vertical="center" wrapText="1"/>
    </xf>
    <xf numFmtId="10" fontId="3" fillId="0" borderId="5" xfId="1" applyNumberFormat="1" applyFont="1" applyFill="1" applyBorder="1" applyAlignment="1">
      <alignment horizontal="center" vertical="center" wrapText="1"/>
    </xf>
    <xf numFmtId="0" fontId="5" fillId="0" borderId="5" xfId="0" applyFont="1" applyBorder="1" applyAlignment="1" applyProtection="1">
      <alignment horizontal="left" vertical="center" wrapText="1"/>
    </xf>
    <xf numFmtId="0" fontId="5" fillId="0" borderId="5" xfId="1" applyNumberFormat="1" applyFont="1" applyFill="1" applyBorder="1" applyAlignment="1">
      <alignment horizontal="left" vertical="center" wrapText="1"/>
    </xf>
    <xf numFmtId="9" fontId="3" fillId="8" borderId="5" xfId="1" applyFont="1" applyFill="1" applyBorder="1" applyAlignment="1" applyProtection="1">
      <alignment horizontal="center" vertical="center" wrapText="1"/>
    </xf>
    <xf numFmtId="0" fontId="3" fillId="3" borderId="5" xfId="0" applyFont="1" applyFill="1" applyBorder="1" applyAlignment="1" applyProtection="1">
      <alignment horizontal="left" vertical="center" wrapText="1"/>
      <protection locked="0"/>
    </xf>
    <xf numFmtId="9" fontId="3" fillId="3" borderId="5" xfId="0" applyNumberFormat="1" applyFont="1" applyFill="1" applyBorder="1" applyAlignment="1" applyProtection="1">
      <alignment horizontal="center" vertical="center" wrapText="1"/>
      <protection locked="0"/>
    </xf>
    <xf numFmtId="9" fontId="5" fillId="3" borderId="5" xfId="0" applyNumberFormat="1" applyFont="1" applyFill="1" applyBorder="1" applyAlignment="1" applyProtection="1">
      <alignment horizontal="left" vertical="center" wrapText="1"/>
      <protection locked="0"/>
    </xf>
    <xf numFmtId="10" fontId="4" fillId="0" borderId="5" xfId="1" applyNumberFormat="1" applyFont="1" applyFill="1" applyBorder="1" applyAlignment="1">
      <alignment vertical="center" wrapText="1"/>
    </xf>
    <xf numFmtId="0" fontId="3" fillId="8" borderId="3" xfId="1" applyNumberFormat="1" applyFont="1" applyFill="1" applyBorder="1" applyAlignment="1" applyProtection="1">
      <alignment horizontal="center" vertical="center" wrapText="1"/>
    </xf>
    <xf numFmtId="164" fontId="5" fillId="0" borderId="3" xfId="2" applyNumberFormat="1" applyFont="1" applyFill="1" applyBorder="1" applyAlignment="1">
      <alignment horizontal="left" vertical="center" wrapText="1"/>
    </xf>
    <xf numFmtId="166" fontId="5" fillId="3" borderId="3" xfId="0" applyNumberFormat="1" applyFont="1" applyFill="1" applyBorder="1" applyAlignment="1">
      <alignment horizontal="left" vertical="center" wrapText="1"/>
    </xf>
    <xf numFmtId="0" fontId="3" fillId="0" borderId="3" xfId="0" applyFont="1" applyBorder="1" applyAlignment="1">
      <alignment horizontal="left" vertical="center"/>
    </xf>
    <xf numFmtId="0" fontId="4" fillId="0" borderId="3" xfId="0" applyFont="1" applyFill="1" applyBorder="1" applyAlignment="1">
      <alignment horizontal="left" vertical="center" wrapText="1"/>
    </xf>
    <xf numFmtId="0" fontId="7" fillId="0" borderId="0" xfId="0" applyFont="1"/>
    <xf numFmtId="0" fontId="4" fillId="0" borderId="3" xfId="0" applyFont="1" applyFill="1" applyBorder="1" applyAlignment="1">
      <alignment horizontal="center" vertical="center" wrapText="1"/>
    </xf>
    <xf numFmtId="10" fontId="4" fillId="0" borderId="3" xfId="1" applyNumberFormat="1" applyFont="1" applyFill="1" applyBorder="1" applyAlignment="1">
      <alignment horizontal="center" vertical="center" wrapText="1"/>
    </xf>
    <xf numFmtId="0" fontId="7" fillId="0" borderId="0" xfId="0" applyFont="1" applyProtection="1"/>
    <xf numFmtId="0" fontId="5" fillId="0" borderId="3" xfId="0" applyFont="1" applyBorder="1" applyAlignment="1" applyProtection="1">
      <alignment horizontal="left" vertical="center" wrapText="1"/>
      <protection locked="0"/>
    </xf>
    <xf numFmtId="0" fontId="6" fillId="0" borderId="3" xfId="0" applyFont="1" applyFill="1" applyBorder="1" applyAlignment="1" applyProtection="1">
      <alignment horizontal="justify" vertical="center" wrapText="1"/>
    </xf>
    <xf numFmtId="165" fontId="3" fillId="3" borderId="3" xfId="0" applyNumberFormat="1" applyFont="1" applyFill="1" applyBorder="1" applyAlignment="1" applyProtection="1">
      <alignment horizontal="center" vertical="center" wrapText="1"/>
      <protection locked="0"/>
    </xf>
    <xf numFmtId="10" fontId="5" fillId="3" borderId="3" xfId="0" applyNumberFormat="1" applyFont="1" applyFill="1" applyBorder="1" applyAlignment="1">
      <alignment horizontal="center" vertical="center" wrapText="1"/>
    </xf>
    <xf numFmtId="0" fontId="6" fillId="3" borderId="3" xfId="0" applyFont="1" applyFill="1" applyBorder="1" applyAlignment="1">
      <alignment horizontal="left" vertical="center" wrapText="1"/>
    </xf>
    <xf numFmtId="0" fontId="7" fillId="9" borderId="6" xfId="0" applyFont="1" applyFill="1" applyBorder="1" applyAlignment="1">
      <alignment horizontal="justify" vertical="center" wrapText="1"/>
    </xf>
    <xf numFmtId="0" fontId="5" fillId="9" borderId="6" xfId="0" applyFont="1" applyFill="1" applyBorder="1" applyAlignment="1">
      <alignment horizontal="justify" vertical="center" wrapText="1"/>
    </xf>
    <xf numFmtId="9" fontId="7" fillId="3" borderId="3" xfId="0" applyNumberFormat="1" applyFont="1" applyFill="1" applyBorder="1" applyAlignment="1" applyProtection="1">
      <alignment horizontal="center" vertical="center" wrapText="1"/>
      <protection locked="0"/>
    </xf>
    <xf numFmtId="1" fontId="3" fillId="3" borderId="3" xfId="1" applyNumberFormat="1" applyFont="1" applyFill="1" applyBorder="1" applyAlignment="1" applyProtection="1">
      <alignment horizontal="center" vertical="center" wrapText="1"/>
      <protection locked="0"/>
    </xf>
    <xf numFmtId="1" fontId="5" fillId="0" borderId="3" xfId="1" applyNumberFormat="1" applyFont="1" applyFill="1" applyBorder="1" applyAlignment="1">
      <alignment horizontal="center" vertical="center" wrapText="1"/>
    </xf>
    <xf numFmtId="9" fontId="5" fillId="0" borderId="3" xfId="1" applyFont="1" applyFill="1" applyBorder="1" applyAlignment="1" applyProtection="1">
      <alignment horizontal="left" vertical="center" wrapText="1"/>
      <protection locked="0"/>
    </xf>
    <xf numFmtId="0" fontId="5" fillId="0" borderId="0" xfId="0" applyFont="1" applyAlignment="1" applyProtection="1">
      <alignment horizontal="left"/>
    </xf>
    <xf numFmtId="0" fontId="4" fillId="0" borderId="0" xfId="0" applyFont="1" applyAlignment="1" applyProtection="1">
      <alignment horizontal="center"/>
    </xf>
    <xf numFmtId="9" fontId="7" fillId="0" borderId="0" xfId="1" applyFont="1" applyProtection="1"/>
    <xf numFmtId="0" fontId="7" fillId="3" borderId="3" xfId="0" applyFont="1" applyFill="1" applyBorder="1" applyAlignment="1" applyProtection="1">
      <alignment horizontal="justify" vertical="center" wrapText="1"/>
      <protection locked="0"/>
    </xf>
    <xf numFmtId="9" fontId="3" fillId="8" borderId="3" xfId="1" applyFont="1" applyFill="1" applyBorder="1" applyAlignment="1">
      <alignment horizontal="center" vertical="center" wrapText="1"/>
    </xf>
    <xf numFmtId="167" fontId="3" fillId="8" borderId="3" xfId="4" applyNumberFormat="1" applyFont="1" applyFill="1" applyBorder="1" applyAlignment="1">
      <alignment horizontal="center" vertical="center" wrapText="1"/>
    </xf>
    <xf numFmtId="0" fontId="3" fillId="8" borderId="3" xfId="0" applyFont="1" applyFill="1" applyBorder="1" applyAlignment="1" applyProtection="1">
      <alignment horizontal="center" vertical="center" wrapText="1"/>
      <protection locked="0"/>
    </xf>
  </cellXfs>
  <cellStyles count="5">
    <cellStyle name="Millares" xfId="4" builtinId="3"/>
    <cellStyle name="Moneda" xfId="2" builtinId="4"/>
    <cellStyle name="Normal" xfId="0" builtinId="0"/>
    <cellStyle name="Normal 4"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163286</xdr:rowOff>
    </xdr:from>
    <xdr:to>
      <xdr:col>10</xdr:col>
      <xdr:colOff>254000</xdr:colOff>
      <xdr:row>2</xdr:row>
      <xdr:rowOff>301625</xdr:rowOff>
    </xdr:to>
    <xdr:pic>
      <xdr:nvPicPr>
        <xdr:cNvPr id="3" name="Picture 1" descr="A picture containing object, clock&#10;&#10;Description automatically generated">
          <a:extLst>
            <a:ext uri="{FF2B5EF4-FFF2-40B4-BE49-F238E27FC236}">
              <a16:creationId xmlns:a16="http://schemas.microsoft.com/office/drawing/2014/main" id="{B3E54FEA-EEC3-46CB-A039-E219D03C47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3286"/>
          <a:ext cx="3143250" cy="7892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3"/>
  <sheetViews>
    <sheetView tabSelected="1" zoomScale="60" zoomScaleNormal="60" workbookViewId="0">
      <pane xSplit="27" ySplit="4" topLeftCell="AD5" activePane="bottomRight" state="frozen"/>
      <selection pane="topRight" activeCell="AB1" sqref="AB1"/>
      <selection pane="bottomLeft" activeCell="A5" sqref="A5"/>
      <selection pane="bottomRight" activeCell="AC5" sqref="AC5"/>
    </sheetView>
  </sheetViews>
  <sheetFormatPr baseColWidth="10" defaultColWidth="11.42578125" defaultRowHeight="15" x14ac:dyDescent="0.3"/>
  <cols>
    <col min="1" max="1" width="8.140625" style="152" customWidth="1"/>
    <col min="2" max="2" width="31.42578125" style="137" hidden="1" customWidth="1"/>
    <col min="3" max="3" width="20.7109375" style="140" customWidth="1"/>
    <col min="4" max="4" width="27.140625" style="137" hidden="1" customWidth="1"/>
    <col min="5" max="5" width="29" style="137" hidden="1" customWidth="1"/>
    <col min="6" max="6" width="16.5703125" style="81" customWidth="1"/>
    <col min="7" max="7" width="30.85546875" style="140" hidden="1" customWidth="1"/>
    <col min="8" max="8" width="41.85546875" style="137" hidden="1" customWidth="1"/>
    <col min="9" max="9" width="30.140625" style="137" hidden="1" customWidth="1"/>
    <col min="10" max="10" width="31.140625" style="137" hidden="1" customWidth="1"/>
    <col min="11" max="11" width="23.7109375" style="140" customWidth="1"/>
    <col min="12" max="12" width="46.140625" style="140" customWidth="1"/>
    <col min="13" max="13" width="25.42578125" style="137" hidden="1" customWidth="1"/>
    <col min="14" max="14" width="32" style="140" hidden="1" customWidth="1"/>
    <col min="15" max="15" width="24.140625" style="137" hidden="1" customWidth="1"/>
    <col min="16" max="16" width="19.42578125" style="137" hidden="1" customWidth="1"/>
    <col min="17" max="17" width="11.85546875" style="140" customWidth="1"/>
    <col min="18" max="18" width="16.42578125" style="137" hidden="1" customWidth="1"/>
    <col min="19" max="19" width="22.85546875" style="153" customWidth="1"/>
    <col min="20" max="20" width="21.28515625" style="140" hidden="1" customWidth="1"/>
    <col min="21" max="21" width="47.140625" style="140" hidden="1" customWidth="1"/>
    <col min="22" max="22" width="24" style="140" hidden="1" customWidth="1"/>
    <col min="23" max="23" width="47.42578125" style="140" hidden="1" customWidth="1"/>
    <col min="24" max="24" width="22.7109375" style="140" hidden="1" customWidth="1"/>
    <col min="25" max="25" width="101.7109375" style="140" hidden="1" customWidth="1"/>
    <col min="26" max="26" width="81.42578125" style="140" hidden="1" customWidth="1"/>
    <col min="27" max="27" width="34" style="140" hidden="1" customWidth="1"/>
    <col min="28" max="28" width="21.140625" style="140" bestFit="1" customWidth="1"/>
    <col min="29" max="29" width="73.5703125" style="140" customWidth="1"/>
    <col min="30" max="30" width="14.85546875" style="140" customWidth="1"/>
    <col min="31" max="31" width="80.140625" style="140" customWidth="1"/>
    <col min="32" max="32" width="15.28515625" style="140" customWidth="1"/>
    <col min="33" max="33" width="88.42578125" style="140" customWidth="1"/>
    <col min="34" max="34" width="61.42578125" style="140" customWidth="1"/>
    <col min="35" max="35" width="161.140625" style="140" hidden="1" customWidth="1"/>
    <col min="36" max="36" width="4.7109375" style="140" hidden="1" customWidth="1"/>
    <col min="37" max="37" width="17.7109375" style="140" hidden="1" customWidth="1"/>
    <col min="38" max="16384" width="11.42578125" style="140"/>
  </cols>
  <sheetData>
    <row r="1" spans="1:37" s="86" customFormat="1" ht="38.25" customHeight="1" x14ac:dyDescent="0.3">
      <c r="A1" s="61"/>
      <c r="B1" s="62"/>
      <c r="C1" s="61"/>
      <c r="D1" s="62"/>
      <c r="E1" s="62"/>
      <c r="F1" s="62"/>
      <c r="G1" s="62"/>
      <c r="H1" s="62"/>
      <c r="I1" s="62"/>
      <c r="J1" s="62"/>
      <c r="K1" s="61"/>
      <c r="L1" s="82" t="s">
        <v>598</v>
      </c>
      <c r="M1" s="83"/>
      <c r="N1" s="84"/>
      <c r="O1" s="83"/>
      <c r="P1" s="83"/>
      <c r="Q1" s="84"/>
      <c r="R1" s="83"/>
      <c r="S1" s="84"/>
      <c r="T1" s="83"/>
      <c r="U1" s="83"/>
      <c r="V1" s="83"/>
      <c r="W1" s="83"/>
      <c r="X1" s="83"/>
      <c r="Y1" s="83"/>
      <c r="Z1" s="83"/>
      <c r="AA1" s="83"/>
      <c r="AB1" s="83"/>
      <c r="AC1" s="83"/>
      <c r="AD1" s="83"/>
      <c r="AE1" s="83"/>
      <c r="AF1" s="83"/>
      <c r="AG1" s="83"/>
      <c r="AH1" s="83"/>
      <c r="AI1" s="84"/>
      <c r="AJ1" s="85"/>
      <c r="AK1" s="63" t="s">
        <v>0</v>
      </c>
    </row>
    <row r="2" spans="1:37" s="86" customFormat="1" ht="12.75" customHeight="1" x14ac:dyDescent="0.3">
      <c r="A2" s="64"/>
      <c r="B2" s="65"/>
      <c r="C2" s="64"/>
      <c r="D2" s="65"/>
      <c r="E2" s="65"/>
      <c r="F2" s="65"/>
      <c r="G2" s="65"/>
      <c r="H2" s="65"/>
      <c r="I2" s="65"/>
      <c r="J2" s="65"/>
      <c r="K2" s="64"/>
      <c r="L2" s="87"/>
      <c r="M2" s="88"/>
      <c r="N2" s="89"/>
      <c r="O2" s="88"/>
      <c r="P2" s="88"/>
      <c r="Q2" s="89"/>
      <c r="R2" s="88"/>
      <c r="S2" s="89"/>
      <c r="T2" s="88"/>
      <c r="U2" s="88"/>
      <c r="V2" s="88"/>
      <c r="W2" s="88"/>
      <c r="X2" s="88"/>
      <c r="Y2" s="88"/>
      <c r="Z2" s="88"/>
      <c r="AA2" s="88"/>
      <c r="AB2" s="88"/>
      <c r="AC2" s="88"/>
      <c r="AD2" s="88"/>
      <c r="AE2" s="88"/>
      <c r="AF2" s="88"/>
      <c r="AG2" s="88"/>
      <c r="AH2" s="88"/>
      <c r="AI2" s="89"/>
      <c r="AJ2" s="90"/>
      <c r="AK2" s="66"/>
    </row>
    <row r="3" spans="1:37" s="86" customFormat="1" ht="30.75" customHeight="1" thickBot="1" x14ac:dyDescent="0.35">
      <c r="A3" s="67"/>
      <c r="B3" s="68"/>
      <c r="C3" s="67"/>
      <c r="D3" s="68"/>
      <c r="E3" s="68"/>
      <c r="F3" s="68"/>
      <c r="G3" s="68"/>
      <c r="H3" s="68"/>
      <c r="I3" s="68"/>
      <c r="J3" s="68"/>
      <c r="K3" s="67"/>
      <c r="L3" s="69"/>
      <c r="M3" s="91"/>
      <c r="N3" s="69"/>
      <c r="O3" s="91"/>
      <c r="P3" s="91"/>
      <c r="Q3" s="69"/>
      <c r="R3" s="92"/>
      <c r="S3" s="70"/>
      <c r="T3" s="71" t="s">
        <v>351</v>
      </c>
      <c r="U3" s="72"/>
      <c r="V3" s="71" t="s">
        <v>352</v>
      </c>
      <c r="W3" s="72"/>
      <c r="X3" s="71" t="s">
        <v>353</v>
      </c>
      <c r="Y3" s="72"/>
      <c r="Z3" s="73" t="s">
        <v>349</v>
      </c>
      <c r="AA3" s="73" t="s">
        <v>350</v>
      </c>
      <c r="AB3" s="71" t="s">
        <v>356</v>
      </c>
      <c r="AC3" s="72"/>
      <c r="AD3" s="71" t="s">
        <v>354</v>
      </c>
      <c r="AE3" s="72"/>
      <c r="AF3" s="71" t="s">
        <v>355</v>
      </c>
      <c r="AG3" s="72"/>
      <c r="AH3" s="73" t="s">
        <v>349</v>
      </c>
      <c r="AI3" s="73" t="s">
        <v>350</v>
      </c>
      <c r="AJ3" s="74" t="s">
        <v>563</v>
      </c>
      <c r="AK3" s="66"/>
    </row>
    <row r="4" spans="1:37" s="86" customFormat="1" ht="65.25" customHeight="1" x14ac:dyDescent="0.3">
      <c r="A4" s="75" t="s">
        <v>259</v>
      </c>
      <c r="B4" s="93" t="s">
        <v>1</v>
      </c>
      <c r="C4" s="75" t="s">
        <v>221</v>
      </c>
      <c r="D4" s="93" t="s">
        <v>232</v>
      </c>
      <c r="E4" s="93" t="s">
        <v>2</v>
      </c>
      <c r="F4" s="76" t="s">
        <v>308</v>
      </c>
      <c r="G4" s="76" t="s">
        <v>3</v>
      </c>
      <c r="H4" s="93" t="s">
        <v>4</v>
      </c>
      <c r="I4" s="93" t="s">
        <v>5</v>
      </c>
      <c r="J4" s="93" t="s">
        <v>6</v>
      </c>
      <c r="K4" s="75" t="s">
        <v>275</v>
      </c>
      <c r="L4" s="76" t="s">
        <v>7</v>
      </c>
      <c r="M4" s="93" t="s">
        <v>233</v>
      </c>
      <c r="N4" s="76" t="s">
        <v>8</v>
      </c>
      <c r="O4" s="93" t="s">
        <v>234</v>
      </c>
      <c r="P4" s="93">
        <v>2018</v>
      </c>
      <c r="Q4" s="76" t="s">
        <v>290</v>
      </c>
      <c r="R4" s="94">
        <v>2019</v>
      </c>
      <c r="S4" s="77" t="s">
        <v>343</v>
      </c>
      <c r="T4" s="78" t="s">
        <v>347</v>
      </c>
      <c r="U4" s="78" t="s">
        <v>345</v>
      </c>
      <c r="V4" s="78" t="s">
        <v>347</v>
      </c>
      <c r="W4" s="78" t="s">
        <v>345</v>
      </c>
      <c r="X4" s="78" t="s">
        <v>347</v>
      </c>
      <c r="Y4" s="78" t="s">
        <v>345</v>
      </c>
      <c r="Z4" s="78" t="s">
        <v>348</v>
      </c>
      <c r="AA4" s="78" t="s">
        <v>344</v>
      </c>
      <c r="AB4" s="78" t="s">
        <v>347</v>
      </c>
      <c r="AC4" s="78" t="s">
        <v>345</v>
      </c>
      <c r="AD4" s="78" t="s">
        <v>347</v>
      </c>
      <c r="AE4" s="78" t="s">
        <v>345</v>
      </c>
      <c r="AF4" s="78" t="s">
        <v>347</v>
      </c>
      <c r="AG4" s="78" t="s">
        <v>345</v>
      </c>
      <c r="AH4" s="78" t="s">
        <v>348</v>
      </c>
      <c r="AI4" s="78" t="s">
        <v>344</v>
      </c>
      <c r="AJ4" s="79"/>
      <c r="AK4" s="80"/>
    </row>
    <row r="5" spans="1:37" s="103" customFormat="1" ht="270" x14ac:dyDescent="0.3">
      <c r="A5" s="95">
        <v>1</v>
      </c>
      <c r="B5" s="96"/>
      <c r="C5" s="97" t="s">
        <v>265</v>
      </c>
      <c r="D5" s="98">
        <v>5.5555555555555552E-2</v>
      </c>
      <c r="E5" s="57" t="s">
        <v>97</v>
      </c>
      <c r="F5" s="59" t="s">
        <v>312</v>
      </c>
      <c r="G5" s="57" t="s">
        <v>193</v>
      </c>
      <c r="H5" s="57" t="s">
        <v>194</v>
      </c>
      <c r="I5" s="57" t="s">
        <v>195</v>
      </c>
      <c r="J5" s="57" t="s">
        <v>12</v>
      </c>
      <c r="K5" s="57" t="s">
        <v>334</v>
      </c>
      <c r="L5" s="57" t="s">
        <v>196</v>
      </c>
      <c r="M5" s="99">
        <v>0.11119999999999999</v>
      </c>
      <c r="N5" s="57" t="s">
        <v>335</v>
      </c>
      <c r="O5" s="100">
        <f>+M5*$D$33</f>
        <v>6.1777777777777768E-3</v>
      </c>
      <c r="P5" s="57" t="s">
        <v>16</v>
      </c>
      <c r="Q5" s="101" t="s">
        <v>291</v>
      </c>
      <c r="R5" s="102" t="s">
        <v>16</v>
      </c>
      <c r="S5" s="156">
        <v>0.8</v>
      </c>
      <c r="T5" s="52"/>
      <c r="U5" s="52"/>
      <c r="V5" s="52"/>
      <c r="W5" s="52"/>
      <c r="X5" s="52"/>
      <c r="Y5" s="52"/>
      <c r="Z5" s="52"/>
      <c r="AA5" s="52"/>
      <c r="AB5" s="52"/>
      <c r="AC5" s="52"/>
      <c r="AD5" s="52"/>
      <c r="AE5" s="52"/>
      <c r="AF5" s="52"/>
      <c r="AG5" s="52"/>
      <c r="AH5" s="52"/>
      <c r="AI5" s="52"/>
      <c r="AJ5" s="52"/>
      <c r="AK5" s="57" t="s">
        <v>197</v>
      </c>
    </row>
    <row r="6" spans="1:37" s="86" customFormat="1" ht="315" x14ac:dyDescent="0.3">
      <c r="A6" s="1">
        <v>2</v>
      </c>
      <c r="B6" s="96"/>
      <c r="C6" s="104" t="s">
        <v>265</v>
      </c>
      <c r="D6" s="105"/>
      <c r="E6" s="57" t="s">
        <v>97</v>
      </c>
      <c r="F6" s="58" t="s">
        <v>312</v>
      </c>
      <c r="G6" s="106" t="s">
        <v>193</v>
      </c>
      <c r="H6" s="57" t="s">
        <v>198</v>
      </c>
      <c r="I6" s="57" t="s">
        <v>199</v>
      </c>
      <c r="J6" s="57" t="s">
        <v>12</v>
      </c>
      <c r="K6" s="107" t="s">
        <v>200</v>
      </c>
      <c r="L6" s="106" t="s">
        <v>201</v>
      </c>
      <c r="M6" s="99">
        <v>0.11119999999999999</v>
      </c>
      <c r="N6" s="106" t="s">
        <v>202</v>
      </c>
      <c r="O6" s="100">
        <f t="shared" ref="O6:O29" si="0">+M6*$D$33</f>
        <v>6.1777777777777768E-3</v>
      </c>
      <c r="P6" s="57" t="s">
        <v>16</v>
      </c>
      <c r="Q6" s="108" t="s">
        <v>295</v>
      </c>
      <c r="R6" s="102" t="s">
        <v>18</v>
      </c>
      <c r="S6" s="5">
        <v>0.95</v>
      </c>
      <c r="T6" s="12"/>
      <c r="U6" s="109"/>
      <c r="V6" s="109"/>
      <c r="W6" s="109"/>
      <c r="X6" s="12">
        <v>1</v>
      </c>
      <c r="Y6" s="110" t="s">
        <v>357</v>
      </c>
      <c r="Z6" s="110" t="s">
        <v>414</v>
      </c>
      <c r="AA6" s="6"/>
      <c r="AB6" s="6"/>
      <c r="AC6" s="7"/>
      <c r="AD6" s="6"/>
      <c r="AE6" s="7"/>
      <c r="AF6" s="6"/>
      <c r="AG6" s="7"/>
      <c r="AH6" s="8" t="s">
        <v>561</v>
      </c>
      <c r="AI6" s="7" t="s">
        <v>595</v>
      </c>
      <c r="AJ6" s="48"/>
      <c r="AK6" s="9" t="s">
        <v>203</v>
      </c>
    </row>
    <row r="7" spans="1:37" s="86" customFormat="1" ht="300" x14ac:dyDescent="0.3">
      <c r="A7" s="1">
        <v>3</v>
      </c>
      <c r="B7" s="96"/>
      <c r="C7" s="104" t="s">
        <v>265</v>
      </c>
      <c r="D7" s="105"/>
      <c r="E7" s="57" t="s">
        <v>97</v>
      </c>
      <c r="F7" s="58" t="s">
        <v>312</v>
      </c>
      <c r="G7" s="106" t="s">
        <v>193</v>
      </c>
      <c r="H7" s="57" t="s">
        <v>198</v>
      </c>
      <c r="I7" s="57" t="s">
        <v>204</v>
      </c>
      <c r="J7" s="57" t="s">
        <v>12</v>
      </c>
      <c r="K7" s="106" t="s">
        <v>205</v>
      </c>
      <c r="L7" s="106" t="s">
        <v>206</v>
      </c>
      <c r="M7" s="99">
        <v>0.11119999999999999</v>
      </c>
      <c r="N7" s="106" t="s">
        <v>207</v>
      </c>
      <c r="O7" s="100">
        <f t="shared" si="0"/>
        <v>6.1777777777777768E-3</v>
      </c>
      <c r="P7" s="57" t="s">
        <v>18</v>
      </c>
      <c r="Q7" s="108" t="s">
        <v>295</v>
      </c>
      <c r="R7" s="102" t="s">
        <v>18</v>
      </c>
      <c r="S7" s="5">
        <v>0.9</v>
      </c>
      <c r="T7" s="111"/>
      <c r="U7" s="111"/>
      <c r="V7" s="111"/>
      <c r="W7" s="111"/>
      <c r="X7" s="111"/>
      <c r="Y7" s="112"/>
      <c r="Z7" s="112" t="s">
        <v>430</v>
      </c>
      <c r="AA7" s="113"/>
      <c r="AB7" s="10"/>
      <c r="AC7" s="11"/>
      <c r="AD7" s="10"/>
      <c r="AE7" s="11"/>
      <c r="AF7" s="10"/>
      <c r="AG7" s="11"/>
      <c r="AH7" s="8" t="s">
        <v>553</v>
      </c>
      <c r="AI7" s="8" t="s">
        <v>596</v>
      </c>
      <c r="AJ7" s="54"/>
      <c r="AK7" s="9" t="s">
        <v>208</v>
      </c>
    </row>
    <row r="8" spans="1:37" s="86" customFormat="1" ht="409.5" x14ac:dyDescent="0.3">
      <c r="A8" s="1">
        <v>4</v>
      </c>
      <c r="B8" s="96"/>
      <c r="C8" s="104" t="s">
        <v>265</v>
      </c>
      <c r="D8" s="105"/>
      <c r="E8" s="57" t="s">
        <v>97</v>
      </c>
      <c r="F8" s="58" t="s">
        <v>312</v>
      </c>
      <c r="G8" s="106" t="s">
        <v>193</v>
      </c>
      <c r="H8" s="57" t="s">
        <v>209</v>
      </c>
      <c r="I8" s="57" t="s">
        <v>210</v>
      </c>
      <c r="J8" s="57" t="s">
        <v>12</v>
      </c>
      <c r="K8" s="106" t="s">
        <v>211</v>
      </c>
      <c r="L8" s="106" t="s">
        <v>212</v>
      </c>
      <c r="M8" s="99">
        <v>0.11119999999999999</v>
      </c>
      <c r="N8" s="106" t="s">
        <v>336</v>
      </c>
      <c r="O8" s="100">
        <f t="shared" si="0"/>
        <v>6.1777777777777768E-3</v>
      </c>
      <c r="P8" s="57" t="s">
        <v>16</v>
      </c>
      <c r="Q8" s="108" t="s">
        <v>295</v>
      </c>
      <c r="R8" s="102" t="s">
        <v>18</v>
      </c>
      <c r="S8" s="5">
        <v>0.6</v>
      </c>
      <c r="T8" s="109"/>
      <c r="U8" s="109"/>
      <c r="V8" s="114"/>
      <c r="W8" s="109"/>
      <c r="X8" s="12">
        <v>0.63</v>
      </c>
      <c r="Y8" s="110" t="s">
        <v>368</v>
      </c>
      <c r="Z8" s="110" t="s">
        <v>414</v>
      </c>
      <c r="AA8" s="110"/>
      <c r="AB8" s="6"/>
      <c r="AC8" s="7"/>
      <c r="AD8" s="6"/>
      <c r="AE8" s="7"/>
      <c r="AF8" s="6"/>
      <c r="AG8" s="7" t="s">
        <v>480</v>
      </c>
      <c r="AH8" s="7" t="s">
        <v>551</v>
      </c>
      <c r="AI8" s="7" t="s">
        <v>597</v>
      </c>
      <c r="AJ8" s="48"/>
      <c r="AK8" s="9" t="s">
        <v>213</v>
      </c>
    </row>
    <row r="9" spans="1:37" s="86" customFormat="1" ht="300" x14ac:dyDescent="0.3">
      <c r="A9" s="1">
        <v>5</v>
      </c>
      <c r="B9" s="96"/>
      <c r="C9" s="104" t="s">
        <v>265</v>
      </c>
      <c r="D9" s="105"/>
      <c r="E9" s="57" t="s">
        <v>97</v>
      </c>
      <c r="F9" s="58" t="s">
        <v>312</v>
      </c>
      <c r="G9" s="106" t="s">
        <v>193</v>
      </c>
      <c r="H9" s="57" t="s">
        <v>209</v>
      </c>
      <c r="I9" s="57" t="s">
        <v>214</v>
      </c>
      <c r="J9" s="57" t="s">
        <v>12</v>
      </c>
      <c r="K9" s="106" t="s">
        <v>331</v>
      </c>
      <c r="L9" s="106" t="s">
        <v>215</v>
      </c>
      <c r="M9" s="99">
        <v>0.11119999999999999</v>
      </c>
      <c r="N9" s="106" t="s">
        <v>327</v>
      </c>
      <c r="O9" s="100">
        <f t="shared" si="0"/>
        <v>6.1777777777777768E-3</v>
      </c>
      <c r="P9" s="57" t="s">
        <v>16</v>
      </c>
      <c r="Q9" s="108" t="s">
        <v>330</v>
      </c>
      <c r="R9" s="102" t="s">
        <v>18</v>
      </c>
      <c r="S9" s="5">
        <v>0.9</v>
      </c>
      <c r="T9" s="109"/>
      <c r="U9" s="109"/>
      <c r="V9" s="12">
        <v>1</v>
      </c>
      <c r="W9" s="110" t="s">
        <v>366</v>
      </c>
      <c r="X9" s="109"/>
      <c r="Y9" s="109"/>
      <c r="Z9" s="110" t="s">
        <v>414</v>
      </c>
      <c r="AA9" s="112"/>
      <c r="AB9" s="6"/>
      <c r="AC9" s="8" t="s">
        <v>438</v>
      </c>
      <c r="AD9" s="31"/>
      <c r="AE9" s="8"/>
      <c r="AF9" s="6">
        <v>1</v>
      </c>
      <c r="AG9" s="8" t="s">
        <v>504</v>
      </c>
      <c r="AH9" s="7" t="s">
        <v>549</v>
      </c>
      <c r="AI9" s="8" t="s">
        <v>601</v>
      </c>
      <c r="AJ9" s="43"/>
      <c r="AK9" s="9" t="s">
        <v>213</v>
      </c>
    </row>
    <row r="10" spans="1:37" s="86" customFormat="1" ht="409.5" x14ac:dyDescent="0.3">
      <c r="A10" s="1">
        <v>6</v>
      </c>
      <c r="B10" s="96"/>
      <c r="C10" s="104" t="s">
        <v>265</v>
      </c>
      <c r="D10" s="105"/>
      <c r="E10" s="57" t="s">
        <v>97</v>
      </c>
      <c r="F10" s="58" t="s">
        <v>312</v>
      </c>
      <c r="G10" s="106" t="s">
        <v>193</v>
      </c>
      <c r="H10" s="57" t="s">
        <v>209</v>
      </c>
      <c r="I10" s="57" t="s">
        <v>216</v>
      </c>
      <c r="J10" s="57" t="s">
        <v>12</v>
      </c>
      <c r="K10" s="106" t="s">
        <v>332</v>
      </c>
      <c r="L10" s="106" t="s">
        <v>217</v>
      </c>
      <c r="M10" s="99">
        <v>0.11119999999999999</v>
      </c>
      <c r="N10" s="106" t="s">
        <v>328</v>
      </c>
      <c r="O10" s="100">
        <f t="shared" si="0"/>
        <v>6.1777777777777768E-3</v>
      </c>
      <c r="P10" s="57" t="s">
        <v>16</v>
      </c>
      <c r="Q10" s="108" t="s">
        <v>330</v>
      </c>
      <c r="R10" s="102" t="s">
        <v>18</v>
      </c>
      <c r="S10" s="5">
        <v>0.9</v>
      </c>
      <c r="T10" s="109"/>
      <c r="U10" s="109"/>
      <c r="V10" s="12">
        <v>1</v>
      </c>
      <c r="W10" s="110" t="s">
        <v>367</v>
      </c>
      <c r="X10" s="109"/>
      <c r="Y10" s="109"/>
      <c r="Z10" s="110" t="s">
        <v>414</v>
      </c>
      <c r="AA10" s="112"/>
      <c r="AB10" s="12">
        <v>0.56000000000000005</v>
      </c>
      <c r="AC10" s="8" t="s">
        <v>437</v>
      </c>
      <c r="AD10" s="12"/>
      <c r="AE10" s="8"/>
      <c r="AF10" s="12">
        <v>0.48</v>
      </c>
      <c r="AG10" s="8" t="s">
        <v>479</v>
      </c>
      <c r="AH10" s="8" t="s">
        <v>550</v>
      </c>
      <c r="AI10" s="8" t="s">
        <v>602</v>
      </c>
      <c r="AJ10" s="55"/>
      <c r="AK10" s="9" t="s">
        <v>213</v>
      </c>
    </row>
    <row r="11" spans="1:37" s="103" customFormat="1" ht="285" x14ac:dyDescent="0.3">
      <c r="A11" s="2">
        <v>7</v>
      </c>
      <c r="B11" s="96"/>
      <c r="C11" s="97" t="s">
        <v>265</v>
      </c>
      <c r="D11" s="105"/>
      <c r="E11" s="57" t="s">
        <v>97</v>
      </c>
      <c r="F11" s="59" t="s">
        <v>312</v>
      </c>
      <c r="G11" s="3" t="s">
        <v>193</v>
      </c>
      <c r="H11" s="57" t="s">
        <v>209</v>
      </c>
      <c r="I11" s="57" t="s">
        <v>218</v>
      </c>
      <c r="J11" s="57" t="s">
        <v>12</v>
      </c>
      <c r="K11" s="3" t="s">
        <v>219</v>
      </c>
      <c r="L11" s="3" t="s">
        <v>220</v>
      </c>
      <c r="M11" s="99">
        <v>0.11119999999999999</v>
      </c>
      <c r="N11" s="3" t="s">
        <v>329</v>
      </c>
      <c r="O11" s="100">
        <f t="shared" si="0"/>
        <v>6.1777777777777768E-3</v>
      </c>
      <c r="P11" s="57" t="s">
        <v>16</v>
      </c>
      <c r="Q11" s="101" t="s">
        <v>296</v>
      </c>
      <c r="R11" s="102" t="s">
        <v>18</v>
      </c>
      <c r="S11" s="156">
        <v>0.9</v>
      </c>
      <c r="T11" s="52"/>
      <c r="U11" s="52"/>
      <c r="V11" s="52"/>
      <c r="W11" s="52"/>
      <c r="X11" s="52"/>
      <c r="Y11" s="52"/>
      <c r="Z11" s="52"/>
      <c r="AA11" s="52"/>
      <c r="AB11" s="13"/>
      <c r="AC11" s="4"/>
      <c r="AD11" s="13"/>
      <c r="AE11" s="4"/>
      <c r="AF11" s="29">
        <v>1</v>
      </c>
      <c r="AG11" s="4" t="s">
        <v>559</v>
      </c>
      <c r="AH11" s="4" t="s">
        <v>552</v>
      </c>
      <c r="AI11" s="4" t="s">
        <v>591</v>
      </c>
      <c r="AJ11" s="45"/>
      <c r="AK11" s="3" t="s">
        <v>213</v>
      </c>
    </row>
    <row r="12" spans="1:37" s="86" customFormat="1" ht="210" x14ac:dyDescent="0.3">
      <c r="A12" s="1">
        <v>8</v>
      </c>
      <c r="B12" s="96"/>
      <c r="C12" s="104" t="s">
        <v>263</v>
      </c>
      <c r="D12" s="115"/>
      <c r="E12" s="57" t="s">
        <v>97</v>
      </c>
      <c r="F12" s="58" t="s">
        <v>309</v>
      </c>
      <c r="G12" s="106" t="s">
        <v>98</v>
      </c>
      <c r="H12" s="57" t="s">
        <v>250</v>
      </c>
      <c r="I12" s="57" t="s">
        <v>103</v>
      </c>
      <c r="J12" s="57" t="s">
        <v>12</v>
      </c>
      <c r="K12" s="107" t="s">
        <v>104</v>
      </c>
      <c r="L12" s="106" t="s">
        <v>413</v>
      </c>
      <c r="M12" s="116">
        <v>8.3400000000000002E-2</v>
      </c>
      <c r="N12" s="106" t="s">
        <v>105</v>
      </c>
      <c r="O12" s="100">
        <f t="shared" si="0"/>
        <v>4.6333333333333331E-3</v>
      </c>
      <c r="P12" s="57" t="s">
        <v>16</v>
      </c>
      <c r="Q12" s="108" t="s">
        <v>295</v>
      </c>
      <c r="R12" s="117" t="s">
        <v>16</v>
      </c>
      <c r="S12" s="5">
        <v>0.8</v>
      </c>
      <c r="T12" s="109"/>
      <c r="U12" s="109"/>
      <c r="V12" s="109"/>
      <c r="W12" s="109"/>
      <c r="X12" s="12">
        <v>0.97</v>
      </c>
      <c r="Y12" s="110" t="s">
        <v>383</v>
      </c>
      <c r="Z12" s="118"/>
      <c r="AA12" s="6"/>
      <c r="AB12" s="6"/>
      <c r="AC12" s="7"/>
      <c r="AD12" s="6"/>
      <c r="AE12" s="7"/>
      <c r="AF12" s="6">
        <v>0.95</v>
      </c>
      <c r="AG12" s="7" t="s">
        <v>446</v>
      </c>
      <c r="AH12" s="7" t="s">
        <v>522</v>
      </c>
      <c r="AI12" s="7" t="s">
        <v>572</v>
      </c>
      <c r="AJ12" s="38"/>
      <c r="AK12" s="9" t="s">
        <v>99</v>
      </c>
    </row>
    <row r="13" spans="1:37" s="86" customFormat="1" ht="165" x14ac:dyDescent="0.3">
      <c r="A13" s="1">
        <v>9</v>
      </c>
      <c r="B13" s="96"/>
      <c r="C13" s="119" t="s">
        <v>263</v>
      </c>
      <c r="D13" s="105"/>
      <c r="E13" s="120" t="s">
        <v>97</v>
      </c>
      <c r="F13" s="60" t="s">
        <v>309</v>
      </c>
      <c r="G13" s="121" t="s">
        <v>98</v>
      </c>
      <c r="H13" s="120" t="s">
        <v>250</v>
      </c>
      <c r="I13" s="120" t="s">
        <v>103</v>
      </c>
      <c r="J13" s="120" t="s">
        <v>12</v>
      </c>
      <c r="K13" s="122" t="s">
        <v>106</v>
      </c>
      <c r="L13" s="121" t="s">
        <v>107</v>
      </c>
      <c r="M13" s="123">
        <v>8.3400000000000002E-2</v>
      </c>
      <c r="N13" s="121" t="s">
        <v>108</v>
      </c>
      <c r="O13" s="124">
        <f t="shared" si="0"/>
        <v>4.6333333333333331E-3</v>
      </c>
      <c r="P13" s="120" t="s">
        <v>16</v>
      </c>
      <c r="Q13" s="125" t="s">
        <v>295</v>
      </c>
      <c r="R13" s="126" t="s">
        <v>18</v>
      </c>
      <c r="S13" s="127">
        <v>0.9</v>
      </c>
      <c r="T13" s="128"/>
      <c r="U13" s="128"/>
      <c r="V13" s="128"/>
      <c r="W13" s="128"/>
      <c r="X13" s="129">
        <v>0.76</v>
      </c>
      <c r="Y13" s="130" t="s">
        <v>361</v>
      </c>
      <c r="Z13" s="118"/>
      <c r="AA13" s="14"/>
      <c r="AB13" s="14"/>
      <c r="AC13" s="15"/>
      <c r="AD13" s="14"/>
      <c r="AE13" s="15"/>
      <c r="AF13" s="14">
        <v>1</v>
      </c>
      <c r="AG13" s="15" t="s">
        <v>507</v>
      </c>
      <c r="AH13" s="15" t="s">
        <v>508</v>
      </c>
      <c r="AI13" s="15" t="s">
        <v>573</v>
      </c>
      <c r="AJ13" s="42"/>
      <c r="AK13" s="16" t="s">
        <v>100</v>
      </c>
    </row>
    <row r="14" spans="1:37" s="86" customFormat="1" ht="330" x14ac:dyDescent="0.3">
      <c r="A14" s="1">
        <v>10</v>
      </c>
      <c r="B14" s="96"/>
      <c r="C14" s="104" t="s">
        <v>263</v>
      </c>
      <c r="D14" s="105"/>
      <c r="E14" s="57" t="s">
        <v>97</v>
      </c>
      <c r="F14" s="58" t="s">
        <v>309</v>
      </c>
      <c r="G14" s="106" t="s">
        <v>98</v>
      </c>
      <c r="H14" s="57" t="s">
        <v>251</v>
      </c>
      <c r="I14" s="57" t="s">
        <v>109</v>
      </c>
      <c r="J14" s="57" t="s">
        <v>12</v>
      </c>
      <c r="K14" s="107" t="s">
        <v>110</v>
      </c>
      <c r="L14" s="106" t="s">
        <v>111</v>
      </c>
      <c r="M14" s="116">
        <v>8.3400000000000002E-2</v>
      </c>
      <c r="N14" s="106" t="s">
        <v>112</v>
      </c>
      <c r="O14" s="100">
        <f t="shared" si="0"/>
        <v>4.6333333333333331E-3</v>
      </c>
      <c r="P14" s="57" t="s">
        <v>16</v>
      </c>
      <c r="Q14" s="108" t="s">
        <v>295</v>
      </c>
      <c r="R14" s="117" t="s">
        <v>16</v>
      </c>
      <c r="S14" s="5">
        <v>0.8</v>
      </c>
      <c r="T14" s="109"/>
      <c r="U14" s="109"/>
      <c r="V14" s="109"/>
      <c r="W14" s="109"/>
      <c r="X14" s="12">
        <v>0.6</v>
      </c>
      <c r="Y14" s="110" t="s">
        <v>398</v>
      </c>
      <c r="Z14" s="118"/>
      <c r="AA14" s="6"/>
      <c r="AB14" s="6"/>
      <c r="AC14" s="7"/>
      <c r="AD14" s="6"/>
      <c r="AE14" s="7"/>
      <c r="AF14" s="6">
        <v>0.99</v>
      </c>
      <c r="AG14" s="7" t="s">
        <v>560</v>
      </c>
      <c r="AH14" s="7" t="s">
        <v>523</v>
      </c>
      <c r="AI14" s="7" t="s">
        <v>574</v>
      </c>
      <c r="AJ14" s="38"/>
      <c r="AK14" s="9" t="s">
        <v>113</v>
      </c>
    </row>
    <row r="15" spans="1:37" s="103" customFormat="1" ht="300" x14ac:dyDescent="0.3">
      <c r="A15" s="2">
        <v>11</v>
      </c>
      <c r="B15" s="96"/>
      <c r="C15" s="97" t="s">
        <v>263</v>
      </c>
      <c r="D15" s="105"/>
      <c r="E15" s="57" t="s">
        <v>97</v>
      </c>
      <c r="F15" s="59" t="s">
        <v>309</v>
      </c>
      <c r="G15" s="3" t="s">
        <v>98</v>
      </c>
      <c r="H15" s="57" t="s">
        <v>252</v>
      </c>
      <c r="I15" s="57" t="s">
        <v>114</v>
      </c>
      <c r="J15" s="57" t="s">
        <v>12</v>
      </c>
      <c r="K15" s="4" t="s">
        <v>115</v>
      </c>
      <c r="L15" s="3" t="s">
        <v>116</v>
      </c>
      <c r="M15" s="116">
        <v>8.3400000000000002E-2</v>
      </c>
      <c r="N15" s="3" t="s">
        <v>101</v>
      </c>
      <c r="O15" s="100">
        <f t="shared" si="0"/>
        <v>4.6333333333333331E-3</v>
      </c>
      <c r="P15" s="57" t="s">
        <v>18</v>
      </c>
      <c r="Q15" s="101" t="s">
        <v>296</v>
      </c>
      <c r="R15" s="117" t="s">
        <v>18</v>
      </c>
      <c r="S15" s="156">
        <v>0.6</v>
      </c>
      <c r="T15" s="52"/>
      <c r="U15" s="52"/>
      <c r="V15" s="52"/>
      <c r="W15" s="52"/>
      <c r="X15" s="52"/>
      <c r="Y15" s="52"/>
      <c r="AA15" s="52"/>
      <c r="AB15" s="13"/>
      <c r="AC15" s="4"/>
      <c r="AD15" s="13"/>
      <c r="AE15" s="4"/>
      <c r="AF15" s="13"/>
      <c r="AG15" s="4" t="s">
        <v>485</v>
      </c>
      <c r="AH15" s="4" t="s">
        <v>524</v>
      </c>
      <c r="AI15" s="4" t="s">
        <v>570</v>
      </c>
      <c r="AJ15" s="37"/>
      <c r="AK15" s="3" t="s">
        <v>102</v>
      </c>
    </row>
    <row r="16" spans="1:37" s="86" customFormat="1" ht="330" x14ac:dyDescent="0.3">
      <c r="A16" s="1">
        <v>12</v>
      </c>
      <c r="B16" s="96"/>
      <c r="C16" s="104" t="s">
        <v>263</v>
      </c>
      <c r="D16" s="131"/>
      <c r="E16" s="57" t="s">
        <v>97</v>
      </c>
      <c r="F16" s="58" t="s">
        <v>309</v>
      </c>
      <c r="G16" s="106" t="s">
        <v>98</v>
      </c>
      <c r="H16" s="57" t="s">
        <v>253</v>
      </c>
      <c r="I16" s="57" t="s">
        <v>117</v>
      </c>
      <c r="J16" s="57" t="s">
        <v>12</v>
      </c>
      <c r="K16" s="107" t="s">
        <v>118</v>
      </c>
      <c r="L16" s="106" t="s">
        <v>119</v>
      </c>
      <c r="M16" s="116">
        <v>8.3400000000000002E-2</v>
      </c>
      <c r="N16" s="106"/>
      <c r="O16" s="100">
        <f t="shared" si="0"/>
        <v>4.6333333333333331E-3</v>
      </c>
      <c r="P16" s="57" t="s">
        <v>18</v>
      </c>
      <c r="Q16" s="108" t="s">
        <v>295</v>
      </c>
      <c r="R16" s="117" t="s">
        <v>18</v>
      </c>
      <c r="S16" s="132">
        <v>2500</v>
      </c>
      <c r="T16" s="109"/>
      <c r="U16" s="109"/>
      <c r="V16" s="109"/>
      <c r="W16" s="109"/>
      <c r="X16" s="17">
        <v>1090</v>
      </c>
      <c r="Y16" s="112" t="s">
        <v>365</v>
      </c>
      <c r="Z16" s="112" t="s">
        <v>514</v>
      </c>
      <c r="AA16" s="17"/>
      <c r="AB16" s="17"/>
      <c r="AC16" s="18"/>
      <c r="AD16" s="17"/>
      <c r="AE16" s="18"/>
      <c r="AF16" s="17">
        <v>766</v>
      </c>
      <c r="AG16" s="8" t="s">
        <v>486</v>
      </c>
      <c r="AH16" s="7" t="s">
        <v>525</v>
      </c>
      <c r="AI16" s="8" t="s">
        <v>571</v>
      </c>
      <c r="AJ16" s="43"/>
      <c r="AK16" s="9" t="s">
        <v>102</v>
      </c>
    </row>
    <row r="17" spans="1:37" s="86" customFormat="1" ht="390" x14ac:dyDescent="0.3">
      <c r="A17" s="1">
        <v>13</v>
      </c>
      <c r="B17" s="96"/>
      <c r="C17" s="104" t="s">
        <v>260</v>
      </c>
      <c r="D17" s="98">
        <v>5.5555555555555552E-2</v>
      </c>
      <c r="E17" s="57" t="s">
        <v>267</v>
      </c>
      <c r="F17" s="58" t="s">
        <v>309</v>
      </c>
      <c r="G17" s="106" t="s">
        <v>54</v>
      </c>
      <c r="H17" s="57" t="s">
        <v>237</v>
      </c>
      <c r="I17" s="57" t="s">
        <v>55</v>
      </c>
      <c r="J17" s="57" t="s">
        <v>12</v>
      </c>
      <c r="K17" s="106" t="s">
        <v>315</v>
      </c>
      <c r="L17" s="106" t="s">
        <v>56</v>
      </c>
      <c r="M17" s="99">
        <v>0.5</v>
      </c>
      <c r="N17" s="106" t="s">
        <v>425</v>
      </c>
      <c r="O17" s="100">
        <f t="shared" si="0"/>
        <v>2.7777777777777776E-2</v>
      </c>
      <c r="P17" s="57" t="s">
        <v>18</v>
      </c>
      <c r="Q17" s="108" t="s">
        <v>292</v>
      </c>
      <c r="R17" s="102">
        <v>0.7</v>
      </c>
      <c r="S17" s="5">
        <v>0.7</v>
      </c>
      <c r="T17" s="12">
        <v>0.5</v>
      </c>
      <c r="U17" s="112" t="s">
        <v>402</v>
      </c>
      <c r="V17" s="12">
        <v>0.35</v>
      </c>
      <c r="W17" s="112" t="s">
        <v>403</v>
      </c>
      <c r="X17" s="12">
        <v>0.17</v>
      </c>
      <c r="Y17" s="112" t="s">
        <v>404</v>
      </c>
      <c r="Z17" s="110" t="s">
        <v>409</v>
      </c>
      <c r="AA17" s="6"/>
      <c r="AB17" s="12">
        <v>0.45</v>
      </c>
      <c r="AC17" s="8" t="s">
        <v>440</v>
      </c>
      <c r="AD17" s="6"/>
      <c r="AE17" s="7" t="s">
        <v>441</v>
      </c>
      <c r="AF17" s="6"/>
      <c r="AG17" s="7" t="s">
        <v>521</v>
      </c>
      <c r="AH17" s="19" t="s">
        <v>542</v>
      </c>
      <c r="AI17" s="7" t="s">
        <v>600</v>
      </c>
      <c r="AJ17" s="41"/>
      <c r="AK17" s="9" t="s">
        <v>277</v>
      </c>
    </row>
    <row r="18" spans="1:37" s="86" customFormat="1" ht="360" x14ac:dyDescent="0.3">
      <c r="A18" s="1">
        <v>14</v>
      </c>
      <c r="B18" s="96"/>
      <c r="C18" s="104" t="s">
        <v>260</v>
      </c>
      <c r="D18" s="105"/>
      <c r="E18" s="57" t="s">
        <v>267</v>
      </c>
      <c r="F18" s="58" t="s">
        <v>309</v>
      </c>
      <c r="G18" s="106" t="s">
        <v>54</v>
      </c>
      <c r="H18" s="57" t="s">
        <v>237</v>
      </c>
      <c r="I18" s="57" t="s">
        <v>278</v>
      </c>
      <c r="J18" s="57" t="s">
        <v>12</v>
      </c>
      <c r="K18" s="106" t="s">
        <v>316</v>
      </c>
      <c r="L18" s="106" t="s">
        <v>279</v>
      </c>
      <c r="M18" s="99">
        <v>0.25</v>
      </c>
      <c r="N18" s="106" t="s">
        <v>429</v>
      </c>
      <c r="O18" s="100">
        <f t="shared" si="0"/>
        <v>1.3888888888888888E-2</v>
      </c>
      <c r="P18" s="57" t="s">
        <v>18</v>
      </c>
      <c r="Q18" s="108" t="s">
        <v>294</v>
      </c>
      <c r="R18" s="102">
        <v>0.75</v>
      </c>
      <c r="S18" s="5">
        <v>0.8</v>
      </c>
      <c r="T18" s="12">
        <v>0.97</v>
      </c>
      <c r="U18" s="112" t="s">
        <v>405</v>
      </c>
      <c r="V18" s="12">
        <v>0.96</v>
      </c>
      <c r="W18" s="112" t="s">
        <v>405</v>
      </c>
      <c r="X18" s="12"/>
      <c r="Y18" s="112" t="s">
        <v>406</v>
      </c>
      <c r="Z18" s="110" t="s">
        <v>410</v>
      </c>
      <c r="AA18" s="6"/>
      <c r="AB18" s="12">
        <v>0.88</v>
      </c>
      <c r="AC18" s="8" t="s">
        <v>431</v>
      </c>
      <c r="AD18" s="12">
        <v>0.85</v>
      </c>
      <c r="AE18" s="8" t="s">
        <v>431</v>
      </c>
      <c r="AF18" s="12">
        <v>0.95</v>
      </c>
      <c r="AG18" s="7" t="s">
        <v>447</v>
      </c>
      <c r="AH18" s="7" t="s">
        <v>543</v>
      </c>
      <c r="AI18" s="7" t="s">
        <v>569</v>
      </c>
      <c r="AJ18" s="38"/>
      <c r="AK18" s="9" t="s">
        <v>277</v>
      </c>
    </row>
    <row r="19" spans="1:37" s="103" customFormat="1" ht="135" x14ac:dyDescent="0.3">
      <c r="A19" s="95">
        <v>15</v>
      </c>
      <c r="B19" s="96"/>
      <c r="C19" s="97" t="s">
        <v>260</v>
      </c>
      <c r="D19" s="131"/>
      <c r="E19" s="57" t="s">
        <v>267</v>
      </c>
      <c r="F19" s="59" t="s">
        <v>309</v>
      </c>
      <c r="G19" s="57" t="s">
        <v>54</v>
      </c>
      <c r="H19" s="57" t="s">
        <v>238</v>
      </c>
      <c r="I19" s="57" t="s">
        <v>280</v>
      </c>
      <c r="J19" s="57" t="s">
        <v>12</v>
      </c>
      <c r="K19" s="57" t="s">
        <v>57</v>
      </c>
      <c r="L19" s="57" t="s">
        <v>281</v>
      </c>
      <c r="M19" s="99">
        <v>0.25</v>
      </c>
      <c r="N19" s="57"/>
      <c r="O19" s="100">
        <f t="shared" si="0"/>
        <v>1.3888888888888888E-2</v>
      </c>
      <c r="P19" s="57" t="s">
        <v>16</v>
      </c>
      <c r="Q19" s="101" t="s">
        <v>293</v>
      </c>
      <c r="R19" s="117">
        <v>4</v>
      </c>
      <c r="S19" s="157">
        <v>22000000</v>
      </c>
      <c r="T19" s="52"/>
      <c r="U19" s="52"/>
      <c r="V19" s="52"/>
      <c r="W19" s="52"/>
      <c r="X19" s="52"/>
      <c r="Y19" s="52"/>
      <c r="Z19" s="52"/>
      <c r="AA19" s="52"/>
      <c r="AB19" s="6"/>
      <c r="AC19" s="110" t="s">
        <v>399</v>
      </c>
      <c r="AD19" s="52"/>
      <c r="AE19" s="52"/>
      <c r="AF19" s="52"/>
      <c r="AG19" s="52"/>
      <c r="AH19" s="52"/>
      <c r="AI19" s="52"/>
      <c r="AJ19" s="52"/>
      <c r="AK19" s="57" t="s">
        <v>297</v>
      </c>
    </row>
    <row r="20" spans="1:37" s="103" customFormat="1" ht="345" x14ac:dyDescent="0.3">
      <c r="A20" s="2">
        <v>16</v>
      </c>
      <c r="B20" s="96"/>
      <c r="C20" s="97" t="s">
        <v>231</v>
      </c>
      <c r="D20" s="98">
        <v>5.5555555555555552E-2</v>
      </c>
      <c r="E20" s="57" t="s">
        <v>267</v>
      </c>
      <c r="F20" s="59" t="s">
        <v>309</v>
      </c>
      <c r="G20" s="3" t="s">
        <v>58</v>
      </c>
      <c r="H20" s="57" t="s">
        <v>258</v>
      </c>
      <c r="I20" s="57" t="s">
        <v>180</v>
      </c>
      <c r="J20" s="57" t="s">
        <v>12</v>
      </c>
      <c r="K20" s="3" t="s">
        <v>519</v>
      </c>
      <c r="L20" s="3" t="s">
        <v>520</v>
      </c>
      <c r="M20" s="99">
        <v>0.2</v>
      </c>
      <c r="N20" s="3" t="s">
        <v>181</v>
      </c>
      <c r="O20" s="100">
        <f t="shared" si="0"/>
        <v>1.1111111111111112E-2</v>
      </c>
      <c r="P20" s="57" t="s">
        <v>18</v>
      </c>
      <c r="Q20" s="101" t="s">
        <v>296</v>
      </c>
      <c r="R20" s="102" t="s">
        <v>16</v>
      </c>
      <c r="S20" s="157">
        <v>22000000</v>
      </c>
      <c r="T20" s="52"/>
      <c r="U20" s="52"/>
      <c r="V20" s="52"/>
      <c r="W20" s="52"/>
      <c r="X20" s="52"/>
      <c r="Y20" s="52"/>
      <c r="Z20" s="52"/>
      <c r="AA20" s="52"/>
      <c r="AB20" s="12"/>
      <c r="AC20" s="7"/>
      <c r="AD20" s="13"/>
      <c r="AE20" s="4"/>
      <c r="AF20" s="30">
        <v>11571294</v>
      </c>
      <c r="AG20" s="4" t="s">
        <v>544</v>
      </c>
      <c r="AH20" s="4" t="s">
        <v>558</v>
      </c>
      <c r="AI20" s="4" t="s">
        <v>564</v>
      </c>
      <c r="AJ20" s="36"/>
      <c r="AK20" s="3" t="s">
        <v>182</v>
      </c>
    </row>
    <row r="21" spans="1:37" s="103" customFormat="1" ht="150" x14ac:dyDescent="0.3">
      <c r="A21" s="2">
        <v>17</v>
      </c>
      <c r="B21" s="96"/>
      <c r="C21" s="97" t="s">
        <v>231</v>
      </c>
      <c r="D21" s="105"/>
      <c r="E21" s="57" t="s">
        <v>267</v>
      </c>
      <c r="F21" s="59" t="s">
        <v>309</v>
      </c>
      <c r="G21" s="3" t="s">
        <v>58</v>
      </c>
      <c r="H21" s="57" t="s">
        <v>258</v>
      </c>
      <c r="I21" s="57" t="s">
        <v>180</v>
      </c>
      <c r="J21" s="57" t="s">
        <v>12</v>
      </c>
      <c r="K21" s="3" t="s">
        <v>270</v>
      </c>
      <c r="L21" s="3" t="s">
        <v>271</v>
      </c>
      <c r="M21" s="99">
        <v>0.2</v>
      </c>
      <c r="N21" s="3" t="s">
        <v>546</v>
      </c>
      <c r="O21" s="100">
        <f t="shared" si="0"/>
        <v>1.1111111111111112E-2</v>
      </c>
      <c r="P21" s="57" t="s">
        <v>18</v>
      </c>
      <c r="Q21" s="101" t="s">
        <v>296</v>
      </c>
      <c r="R21" s="102" t="s">
        <v>16</v>
      </c>
      <c r="S21" s="157">
        <v>185000</v>
      </c>
      <c r="T21" s="52"/>
      <c r="U21" s="52"/>
      <c r="V21" s="52"/>
      <c r="W21" s="52"/>
      <c r="X21" s="52"/>
      <c r="Y21" s="52"/>
      <c r="Z21" s="52"/>
      <c r="AA21" s="52"/>
      <c r="AB21" s="13"/>
      <c r="AC21" s="4"/>
      <c r="AD21" s="13"/>
      <c r="AE21" s="4"/>
      <c r="AF21" s="30">
        <v>115801</v>
      </c>
      <c r="AG21" s="4" t="s">
        <v>505</v>
      </c>
      <c r="AH21" s="4" t="s">
        <v>545</v>
      </c>
      <c r="AI21" s="4" t="s">
        <v>565</v>
      </c>
      <c r="AJ21" s="36"/>
      <c r="AK21" s="3" t="s">
        <v>182</v>
      </c>
    </row>
    <row r="22" spans="1:37" s="103" customFormat="1" ht="120" x14ac:dyDescent="0.3">
      <c r="A22" s="95">
        <v>18</v>
      </c>
      <c r="B22" s="96"/>
      <c r="C22" s="97" t="s">
        <v>231</v>
      </c>
      <c r="D22" s="105"/>
      <c r="E22" s="57" t="s">
        <v>267</v>
      </c>
      <c r="F22" s="59" t="s">
        <v>309</v>
      </c>
      <c r="G22" s="57" t="s">
        <v>58</v>
      </c>
      <c r="H22" s="57" t="s">
        <v>258</v>
      </c>
      <c r="I22" s="57" t="s">
        <v>183</v>
      </c>
      <c r="J22" s="57" t="s">
        <v>12</v>
      </c>
      <c r="K22" s="57" t="s">
        <v>184</v>
      </c>
      <c r="L22" s="57" t="s">
        <v>185</v>
      </c>
      <c r="M22" s="99">
        <v>0.1333</v>
      </c>
      <c r="N22" s="57" t="s">
        <v>272</v>
      </c>
      <c r="O22" s="100">
        <f t="shared" si="0"/>
        <v>7.405555555555555E-3</v>
      </c>
      <c r="P22" s="57" t="s">
        <v>18</v>
      </c>
      <c r="Q22" s="101" t="s">
        <v>291</v>
      </c>
      <c r="R22" s="102" t="s">
        <v>16</v>
      </c>
      <c r="S22" s="5">
        <v>0.9</v>
      </c>
      <c r="T22" s="52"/>
      <c r="U22" s="52"/>
      <c r="V22" s="52"/>
      <c r="W22" s="52"/>
      <c r="X22" s="52"/>
      <c r="Y22" s="52"/>
      <c r="Z22" s="52"/>
      <c r="AA22" s="52"/>
      <c r="AB22" s="52"/>
      <c r="AC22" s="52"/>
      <c r="AD22" s="52"/>
      <c r="AE22" s="52"/>
      <c r="AF22" s="52"/>
      <c r="AG22" s="52"/>
      <c r="AH22" s="52"/>
      <c r="AI22" s="52"/>
      <c r="AJ22" s="52"/>
      <c r="AK22" s="57" t="s">
        <v>182</v>
      </c>
    </row>
    <row r="23" spans="1:37" s="103" customFormat="1" ht="270" x14ac:dyDescent="0.3">
      <c r="A23" s="2">
        <v>19</v>
      </c>
      <c r="B23" s="96"/>
      <c r="C23" s="97" t="s">
        <v>231</v>
      </c>
      <c r="D23" s="105"/>
      <c r="E23" s="57" t="s">
        <v>267</v>
      </c>
      <c r="F23" s="59" t="s">
        <v>309</v>
      </c>
      <c r="G23" s="3" t="s">
        <v>58</v>
      </c>
      <c r="H23" s="57" t="s">
        <v>258</v>
      </c>
      <c r="I23" s="57" t="s">
        <v>186</v>
      </c>
      <c r="J23" s="57" t="s">
        <v>12</v>
      </c>
      <c r="K23" s="3" t="s">
        <v>187</v>
      </c>
      <c r="L23" s="3" t="s">
        <v>188</v>
      </c>
      <c r="M23" s="99">
        <v>0.2</v>
      </c>
      <c r="N23" s="3" t="s">
        <v>314</v>
      </c>
      <c r="O23" s="100">
        <f t="shared" si="0"/>
        <v>1.1111111111111112E-2</v>
      </c>
      <c r="P23" s="57" t="s">
        <v>18</v>
      </c>
      <c r="Q23" s="101" t="s">
        <v>296</v>
      </c>
      <c r="R23" s="102" t="s">
        <v>16</v>
      </c>
      <c r="S23" s="157">
        <v>60000</v>
      </c>
      <c r="T23" s="52"/>
      <c r="U23" s="52"/>
      <c r="V23" s="52"/>
      <c r="W23" s="52"/>
      <c r="X23" s="52"/>
      <c r="Y23" s="52"/>
      <c r="Z23" s="52"/>
      <c r="AA23" s="52"/>
      <c r="AB23" s="13"/>
      <c r="AC23" s="4"/>
      <c r="AD23" s="13"/>
      <c r="AE23" s="4"/>
      <c r="AF23" s="13"/>
      <c r="AG23" s="4" t="s">
        <v>506</v>
      </c>
      <c r="AH23" s="4" t="s">
        <v>534</v>
      </c>
      <c r="AI23" s="4" t="s">
        <v>566</v>
      </c>
      <c r="AJ23" s="37"/>
      <c r="AK23" s="3" t="s">
        <v>182</v>
      </c>
    </row>
    <row r="24" spans="1:37" s="103" customFormat="1" ht="150" x14ac:dyDescent="0.3">
      <c r="A24" s="95">
        <v>20</v>
      </c>
      <c r="B24" s="96"/>
      <c r="C24" s="97" t="s">
        <v>231</v>
      </c>
      <c r="D24" s="105"/>
      <c r="E24" s="57" t="s">
        <v>267</v>
      </c>
      <c r="F24" s="59" t="s">
        <v>309</v>
      </c>
      <c r="G24" s="57" t="s">
        <v>58</v>
      </c>
      <c r="H24" s="57" t="s">
        <v>258</v>
      </c>
      <c r="I24" s="57" t="s">
        <v>186</v>
      </c>
      <c r="J24" s="57" t="s">
        <v>12</v>
      </c>
      <c r="K24" s="57" t="s">
        <v>189</v>
      </c>
      <c r="L24" s="57" t="s">
        <v>190</v>
      </c>
      <c r="M24" s="99">
        <v>0.1333</v>
      </c>
      <c r="N24" s="57" t="s">
        <v>191</v>
      </c>
      <c r="O24" s="100">
        <f t="shared" si="0"/>
        <v>7.405555555555555E-3</v>
      </c>
      <c r="P24" s="57" t="s">
        <v>18</v>
      </c>
      <c r="Q24" s="101" t="s">
        <v>291</v>
      </c>
      <c r="R24" s="102" t="s">
        <v>16</v>
      </c>
      <c r="S24" s="5">
        <v>0.85</v>
      </c>
      <c r="T24" s="52"/>
      <c r="U24" s="52"/>
      <c r="V24" s="52"/>
      <c r="W24" s="52"/>
      <c r="X24" s="52"/>
      <c r="Y24" s="52"/>
      <c r="Z24" s="52"/>
      <c r="AA24" s="52"/>
      <c r="AB24" s="52"/>
      <c r="AC24" s="52"/>
      <c r="AD24" s="52"/>
      <c r="AE24" s="52"/>
      <c r="AF24" s="52"/>
      <c r="AG24" s="52"/>
      <c r="AH24" s="52"/>
      <c r="AI24" s="52"/>
      <c r="AJ24" s="52"/>
      <c r="AK24" s="57" t="s">
        <v>182</v>
      </c>
    </row>
    <row r="25" spans="1:37" s="103" customFormat="1" ht="120" x14ac:dyDescent="0.3">
      <c r="A25" s="95">
        <v>21</v>
      </c>
      <c r="B25" s="96"/>
      <c r="C25" s="97" t="s">
        <v>231</v>
      </c>
      <c r="D25" s="131"/>
      <c r="E25" s="57" t="s">
        <v>267</v>
      </c>
      <c r="F25" s="59" t="s">
        <v>309</v>
      </c>
      <c r="G25" s="57" t="s">
        <v>58</v>
      </c>
      <c r="H25" s="57" t="s">
        <v>258</v>
      </c>
      <c r="I25" s="57" t="s">
        <v>192</v>
      </c>
      <c r="J25" s="57" t="s">
        <v>12</v>
      </c>
      <c r="K25" s="57" t="s">
        <v>273</v>
      </c>
      <c r="L25" s="57" t="s">
        <v>274</v>
      </c>
      <c r="M25" s="99">
        <v>0.1333</v>
      </c>
      <c r="N25" s="57" t="s">
        <v>191</v>
      </c>
      <c r="O25" s="100">
        <f t="shared" si="0"/>
        <v>7.405555555555555E-3</v>
      </c>
      <c r="P25" s="57" t="s">
        <v>18</v>
      </c>
      <c r="Q25" s="101" t="s">
        <v>291</v>
      </c>
      <c r="R25" s="102" t="s">
        <v>16</v>
      </c>
      <c r="S25" s="5">
        <v>0.2</v>
      </c>
      <c r="T25" s="52"/>
      <c r="U25" s="52"/>
      <c r="V25" s="52"/>
      <c r="W25" s="52"/>
      <c r="X25" s="52"/>
      <c r="Y25" s="52"/>
      <c r="Z25" s="52"/>
      <c r="AA25" s="52"/>
      <c r="AB25" s="52"/>
      <c r="AC25" s="52"/>
      <c r="AD25" s="52"/>
      <c r="AE25" s="52"/>
      <c r="AF25" s="52"/>
      <c r="AG25" s="52"/>
      <c r="AH25" s="52"/>
      <c r="AI25" s="52"/>
      <c r="AJ25" s="52"/>
      <c r="AK25" s="57" t="s">
        <v>182</v>
      </c>
    </row>
    <row r="26" spans="1:37" s="103" customFormat="1" ht="120" x14ac:dyDescent="0.3">
      <c r="A26" s="95">
        <v>22</v>
      </c>
      <c r="B26" s="96"/>
      <c r="C26" s="97" t="s">
        <v>225</v>
      </c>
      <c r="D26" s="98">
        <v>5.5555555555555552E-2</v>
      </c>
      <c r="E26" s="57" t="s">
        <v>283</v>
      </c>
      <c r="F26" s="59" t="s">
        <v>309</v>
      </c>
      <c r="G26" s="57" t="s">
        <v>58</v>
      </c>
      <c r="H26" s="57" t="s">
        <v>241</v>
      </c>
      <c r="I26" s="57" t="s">
        <v>62</v>
      </c>
      <c r="J26" s="57" t="s">
        <v>12</v>
      </c>
      <c r="K26" s="57" t="s">
        <v>63</v>
      </c>
      <c r="L26" s="57" t="s">
        <v>64</v>
      </c>
      <c r="M26" s="99">
        <v>0.25</v>
      </c>
      <c r="N26" s="57"/>
      <c r="O26" s="100">
        <f t="shared" si="0"/>
        <v>1.3888888888888888E-2</v>
      </c>
      <c r="P26" s="57" t="s">
        <v>18</v>
      </c>
      <c r="Q26" s="101" t="s">
        <v>291</v>
      </c>
      <c r="R26" s="102"/>
      <c r="S26" s="5">
        <v>0.95</v>
      </c>
      <c r="T26" s="52"/>
      <c r="U26" s="52"/>
      <c r="V26" s="52"/>
      <c r="W26" s="52"/>
      <c r="X26" s="52"/>
      <c r="Y26" s="52"/>
      <c r="Z26" s="52"/>
      <c r="AA26" s="52"/>
      <c r="AB26" s="52"/>
      <c r="AC26" s="52"/>
      <c r="AD26" s="52"/>
      <c r="AE26" s="52"/>
      <c r="AF26" s="52"/>
      <c r="AG26" s="52"/>
      <c r="AH26" s="52"/>
      <c r="AI26" s="52"/>
      <c r="AJ26" s="52"/>
      <c r="AK26" s="57" t="s">
        <v>65</v>
      </c>
    </row>
    <row r="27" spans="1:37" s="103" customFormat="1" ht="120" x14ac:dyDescent="0.3">
      <c r="A27" s="95">
        <v>23</v>
      </c>
      <c r="B27" s="96"/>
      <c r="C27" s="97" t="s">
        <v>225</v>
      </c>
      <c r="D27" s="105"/>
      <c r="E27" s="57" t="s">
        <v>283</v>
      </c>
      <c r="F27" s="59" t="s">
        <v>309</v>
      </c>
      <c r="G27" s="57" t="s">
        <v>58</v>
      </c>
      <c r="H27" s="57" t="s">
        <v>242</v>
      </c>
      <c r="I27" s="57" t="s">
        <v>66</v>
      </c>
      <c r="J27" s="57" t="s">
        <v>67</v>
      </c>
      <c r="K27" s="57" t="s">
        <v>68</v>
      </c>
      <c r="L27" s="57" t="s">
        <v>69</v>
      </c>
      <c r="M27" s="99">
        <v>0.25</v>
      </c>
      <c r="N27" s="57" t="s">
        <v>317</v>
      </c>
      <c r="O27" s="100">
        <f t="shared" si="0"/>
        <v>1.3888888888888888E-2</v>
      </c>
      <c r="P27" s="57" t="s">
        <v>18</v>
      </c>
      <c r="Q27" s="101" t="s">
        <v>293</v>
      </c>
      <c r="R27" s="133"/>
      <c r="S27" s="5">
        <v>0.03</v>
      </c>
      <c r="T27" s="134"/>
      <c r="U27" s="52"/>
      <c r="V27" s="52"/>
      <c r="W27" s="52"/>
      <c r="X27" s="52"/>
      <c r="Y27" s="52"/>
      <c r="Z27" s="52"/>
      <c r="AA27" s="52"/>
      <c r="AB27" s="52"/>
      <c r="AC27" s="52"/>
      <c r="AD27" s="52"/>
      <c r="AE27" s="52"/>
      <c r="AF27" s="52"/>
      <c r="AG27" s="52"/>
      <c r="AH27" s="52"/>
      <c r="AI27" s="52"/>
      <c r="AJ27" s="52"/>
      <c r="AK27" s="57" t="s">
        <v>65</v>
      </c>
    </row>
    <row r="28" spans="1:37" s="103" customFormat="1" ht="165" x14ac:dyDescent="0.3">
      <c r="A28" s="95">
        <v>24</v>
      </c>
      <c r="B28" s="96"/>
      <c r="C28" s="97" t="s">
        <v>225</v>
      </c>
      <c r="D28" s="105"/>
      <c r="E28" s="57" t="s">
        <v>283</v>
      </c>
      <c r="F28" s="59" t="s">
        <v>309</v>
      </c>
      <c r="G28" s="57" t="s">
        <v>58</v>
      </c>
      <c r="H28" s="57" t="s">
        <v>242</v>
      </c>
      <c r="I28" s="57" t="s">
        <v>66</v>
      </c>
      <c r="J28" s="57" t="s">
        <v>12</v>
      </c>
      <c r="K28" s="57" t="s">
        <v>284</v>
      </c>
      <c r="L28" s="57" t="s">
        <v>70</v>
      </c>
      <c r="M28" s="99">
        <v>0.25</v>
      </c>
      <c r="N28" s="57" t="s">
        <v>318</v>
      </c>
      <c r="O28" s="100">
        <f t="shared" si="0"/>
        <v>1.3888888888888888E-2</v>
      </c>
      <c r="P28" s="57" t="s">
        <v>16</v>
      </c>
      <c r="Q28" s="101" t="s">
        <v>291</v>
      </c>
      <c r="R28" s="117"/>
      <c r="S28" s="5">
        <v>0.02</v>
      </c>
      <c r="T28" s="52"/>
      <c r="U28" s="52"/>
      <c r="V28" s="52"/>
      <c r="W28" s="52"/>
      <c r="X28" s="52"/>
      <c r="Y28" s="52"/>
      <c r="Z28" s="52"/>
      <c r="AA28" s="52"/>
      <c r="AB28" s="52"/>
      <c r="AC28" s="52"/>
      <c r="AD28" s="52"/>
      <c r="AE28" s="52"/>
      <c r="AF28" s="52"/>
      <c r="AG28" s="52"/>
      <c r="AH28" s="52"/>
      <c r="AI28" s="52"/>
      <c r="AJ28" s="52"/>
      <c r="AK28" s="57" t="s">
        <v>65</v>
      </c>
    </row>
    <row r="29" spans="1:37" s="103" customFormat="1" ht="225" x14ac:dyDescent="0.3">
      <c r="A29" s="95">
        <v>25</v>
      </c>
      <c r="B29" s="96"/>
      <c r="C29" s="97" t="s">
        <v>225</v>
      </c>
      <c r="D29" s="131"/>
      <c r="E29" s="57" t="s">
        <v>283</v>
      </c>
      <c r="F29" s="59" t="s">
        <v>309</v>
      </c>
      <c r="G29" s="57" t="s">
        <v>58</v>
      </c>
      <c r="H29" s="57" t="s">
        <v>242</v>
      </c>
      <c r="I29" s="57" t="s">
        <v>66</v>
      </c>
      <c r="J29" s="57" t="s">
        <v>12</v>
      </c>
      <c r="K29" s="57" t="s">
        <v>71</v>
      </c>
      <c r="L29" s="57" t="s">
        <v>72</v>
      </c>
      <c r="M29" s="99">
        <v>0.25</v>
      </c>
      <c r="N29" s="57" t="s">
        <v>319</v>
      </c>
      <c r="O29" s="100">
        <f t="shared" si="0"/>
        <v>1.3888888888888888E-2</v>
      </c>
      <c r="P29" s="57" t="s">
        <v>18</v>
      </c>
      <c r="Q29" s="101" t="s">
        <v>291</v>
      </c>
      <c r="R29" s="102"/>
      <c r="S29" s="5">
        <v>0.05</v>
      </c>
      <c r="T29" s="52"/>
      <c r="U29" s="52"/>
      <c r="V29" s="52"/>
      <c r="W29" s="52"/>
      <c r="X29" s="52"/>
      <c r="Y29" s="52"/>
      <c r="Z29" s="52"/>
      <c r="AA29" s="52"/>
      <c r="AB29" s="52"/>
      <c r="AC29" s="52"/>
      <c r="AD29" s="52"/>
      <c r="AE29" s="52"/>
      <c r="AF29" s="52"/>
      <c r="AG29" s="52"/>
      <c r="AH29" s="52"/>
      <c r="AI29" s="52"/>
      <c r="AJ29" s="52"/>
      <c r="AK29" s="57" t="s">
        <v>65</v>
      </c>
    </row>
    <row r="30" spans="1:37" s="103" customFormat="1" ht="90" x14ac:dyDescent="0.3">
      <c r="A30" s="95">
        <v>26</v>
      </c>
      <c r="B30" s="96"/>
      <c r="C30" s="97" t="s">
        <v>262</v>
      </c>
      <c r="D30" s="57" t="s">
        <v>30</v>
      </c>
      <c r="E30" s="57" t="s">
        <v>88</v>
      </c>
      <c r="F30" s="59" t="s">
        <v>310</v>
      </c>
      <c r="G30" s="57" t="s">
        <v>30</v>
      </c>
      <c r="H30" s="101" t="s">
        <v>291</v>
      </c>
      <c r="I30" s="102">
        <v>0.9</v>
      </c>
      <c r="J30" s="52"/>
      <c r="K30" s="57" t="s">
        <v>88</v>
      </c>
      <c r="L30" s="57" t="s">
        <v>89</v>
      </c>
      <c r="M30" s="99"/>
      <c r="N30" s="57" t="s">
        <v>90</v>
      </c>
      <c r="O30" s="100"/>
      <c r="P30" s="57"/>
      <c r="Q30" s="101" t="s">
        <v>291</v>
      </c>
      <c r="R30" s="102"/>
      <c r="S30" s="5">
        <v>0.9</v>
      </c>
      <c r="T30" s="52"/>
      <c r="U30" s="52"/>
      <c r="V30" s="52"/>
      <c r="W30" s="52"/>
      <c r="X30" s="52"/>
      <c r="Y30" s="52"/>
      <c r="Z30" s="52"/>
      <c r="AA30" s="52"/>
      <c r="AB30" s="52"/>
      <c r="AC30" s="52"/>
      <c r="AD30" s="52"/>
      <c r="AE30" s="52"/>
      <c r="AF30" s="52"/>
      <c r="AG30" s="52"/>
      <c r="AH30" s="52"/>
      <c r="AI30" s="52"/>
      <c r="AJ30" s="52"/>
      <c r="AK30" s="57" t="s">
        <v>91</v>
      </c>
    </row>
    <row r="31" spans="1:37" s="103" customFormat="1" ht="409.5" x14ac:dyDescent="0.3">
      <c r="A31" s="95">
        <v>27</v>
      </c>
      <c r="B31" s="96"/>
      <c r="C31" s="97" t="s">
        <v>262</v>
      </c>
      <c r="D31" s="105"/>
      <c r="E31" s="57" t="s">
        <v>9</v>
      </c>
      <c r="F31" s="59" t="s">
        <v>310</v>
      </c>
      <c r="G31" s="57" t="s">
        <v>30</v>
      </c>
      <c r="H31" s="57" t="s">
        <v>249</v>
      </c>
      <c r="I31" s="57" t="s">
        <v>92</v>
      </c>
      <c r="J31" s="57" t="s">
        <v>12</v>
      </c>
      <c r="K31" s="57" t="s">
        <v>93</v>
      </c>
      <c r="L31" s="57" t="s">
        <v>320</v>
      </c>
      <c r="M31" s="99">
        <v>0.33329999999999999</v>
      </c>
      <c r="N31" s="57" t="s">
        <v>287</v>
      </c>
      <c r="O31" s="100">
        <f>+M31*$D$33</f>
        <v>1.8516666666666664E-2</v>
      </c>
      <c r="P31" s="57" t="s">
        <v>16</v>
      </c>
      <c r="Q31" s="101" t="s">
        <v>291</v>
      </c>
      <c r="R31" s="117" t="s">
        <v>16</v>
      </c>
      <c r="S31" s="156">
        <v>0.7</v>
      </c>
      <c r="T31" s="52"/>
      <c r="U31" s="52"/>
      <c r="V31" s="52"/>
      <c r="W31" s="52"/>
      <c r="X31" s="52"/>
      <c r="Y31" s="52"/>
      <c r="Z31" s="52"/>
      <c r="AA31" s="52"/>
      <c r="AB31" s="52"/>
      <c r="AC31" s="52"/>
      <c r="AD31" s="52"/>
      <c r="AE31" s="52"/>
      <c r="AF31" s="52"/>
      <c r="AG31" s="52"/>
      <c r="AH31" s="52"/>
      <c r="AI31" s="52"/>
      <c r="AJ31" s="52"/>
      <c r="AK31" s="57" t="s">
        <v>91</v>
      </c>
    </row>
    <row r="32" spans="1:37" s="103" customFormat="1" ht="90" x14ac:dyDescent="0.3">
      <c r="A32" s="95">
        <v>28</v>
      </c>
      <c r="B32" s="96"/>
      <c r="C32" s="97" t="s">
        <v>262</v>
      </c>
      <c r="D32" s="131"/>
      <c r="E32" s="57" t="s">
        <v>9</v>
      </c>
      <c r="F32" s="59" t="s">
        <v>310</v>
      </c>
      <c r="G32" s="57" t="s">
        <v>30</v>
      </c>
      <c r="H32" s="57" t="s">
        <v>249</v>
      </c>
      <c r="I32" s="57" t="s">
        <v>94</v>
      </c>
      <c r="J32" s="57" t="s">
        <v>12</v>
      </c>
      <c r="K32" s="57" t="s">
        <v>288</v>
      </c>
      <c r="L32" s="57" t="s">
        <v>95</v>
      </c>
      <c r="M32" s="99">
        <v>0.33329999999999999</v>
      </c>
      <c r="N32" s="57" t="s">
        <v>96</v>
      </c>
      <c r="O32" s="100">
        <f>+M32*$D$33</f>
        <v>1.8516666666666664E-2</v>
      </c>
      <c r="P32" s="57" t="s">
        <v>16</v>
      </c>
      <c r="Q32" s="101" t="s">
        <v>291</v>
      </c>
      <c r="R32" s="117" t="s">
        <v>16</v>
      </c>
      <c r="S32" s="156">
        <v>0.9</v>
      </c>
      <c r="T32" s="52"/>
      <c r="U32" s="52"/>
      <c r="V32" s="52"/>
      <c r="W32" s="52"/>
      <c r="X32" s="52"/>
      <c r="Y32" s="52"/>
      <c r="Z32" s="52"/>
      <c r="AA32" s="52"/>
      <c r="AB32" s="52"/>
      <c r="AC32" s="52"/>
      <c r="AD32" s="52"/>
      <c r="AE32" s="52"/>
      <c r="AF32" s="52"/>
      <c r="AG32" s="52"/>
      <c r="AH32" s="52"/>
      <c r="AI32" s="52"/>
      <c r="AJ32" s="52"/>
      <c r="AK32" s="57" t="s">
        <v>91</v>
      </c>
    </row>
    <row r="33" spans="1:37" s="137" customFormat="1" ht="75" x14ac:dyDescent="0.3">
      <c r="A33" s="135">
        <v>29</v>
      </c>
      <c r="B33" s="136" t="s">
        <v>41</v>
      </c>
      <c r="C33" s="97" t="s">
        <v>222</v>
      </c>
      <c r="D33" s="98">
        <v>5.5555555555555552E-2</v>
      </c>
      <c r="E33" s="57" t="s">
        <v>9</v>
      </c>
      <c r="F33" s="59" t="s">
        <v>310</v>
      </c>
      <c r="G33" s="57" t="s">
        <v>10</v>
      </c>
      <c r="H33" s="57" t="s">
        <v>235</v>
      </c>
      <c r="I33" s="57" t="s">
        <v>11</v>
      </c>
      <c r="J33" s="57" t="s">
        <v>12</v>
      </c>
      <c r="K33" s="57" t="s">
        <v>13</v>
      </c>
      <c r="L33" s="57" t="s">
        <v>14</v>
      </c>
      <c r="M33" s="99">
        <v>0.5</v>
      </c>
      <c r="N33" s="57" t="s">
        <v>15</v>
      </c>
      <c r="O33" s="100">
        <f>+M33*$D$33</f>
        <v>2.7777777777777776E-2</v>
      </c>
      <c r="P33" s="57" t="s">
        <v>16</v>
      </c>
      <c r="Q33" s="101" t="s">
        <v>291</v>
      </c>
      <c r="R33" s="102" t="s">
        <v>16</v>
      </c>
      <c r="S33" s="5">
        <v>0.85</v>
      </c>
      <c r="T33" s="57"/>
      <c r="U33" s="57"/>
      <c r="V33" s="57"/>
      <c r="W33" s="57"/>
      <c r="X33" s="57"/>
      <c r="Y33" s="57"/>
      <c r="Z33" s="57"/>
      <c r="AA33" s="57"/>
      <c r="AB33" s="57"/>
      <c r="AC33" s="57"/>
      <c r="AD33" s="57"/>
      <c r="AE33" s="57"/>
      <c r="AF33" s="57"/>
      <c r="AG33" s="57"/>
      <c r="AH33" s="57"/>
      <c r="AI33" s="57"/>
      <c r="AJ33" s="57"/>
      <c r="AK33" s="57" t="s">
        <v>17</v>
      </c>
    </row>
    <row r="34" spans="1:37" s="137" customFormat="1" ht="180" x14ac:dyDescent="0.3">
      <c r="A34" s="135">
        <v>30</v>
      </c>
      <c r="B34" s="136" t="s">
        <v>41</v>
      </c>
      <c r="C34" s="138" t="s">
        <v>223</v>
      </c>
      <c r="D34" s="139">
        <v>5.5555555555555552E-2</v>
      </c>
      <c r="E34" s="57" t="s">
        <v>9</v>
      </c>
      <c r="F34" s="59" t="s">
        <v>310</v>
      </c>
      <c r="G34" s="57" t="s">
        <v>19</v>
      </c>
      <c r="H34" s="57" t="s">
        <v>236</v>
      </c>
      <c r="I34" s="57" t="s">
        <v>20</v>
      </c>
      <c r="J34" s="57" t="s">
        <v>12</v>
      </c>
      <c r="K34" s="57" t="s">
        <v>313</v>
      </c>
      <c r="L34" s="57" t="s">
        <v>324</v>
      </c>
      <c r="M34" s="99">
        <v>1</v>
      </c>
      <c r="N34" s="57" t="s">
        <v>325</v>
      </c>
      <c r="O34" s="100">
        <f t="shared" ref="O34:O69" si="1">+M34*$D$33</f>
        <v>5.5555555555555552E-2</v>
      </c>
      <c r="P34" s="57" t="s">
        <v>16</v>
      </c>
      <c r="Q34" s="101" t="s">
        <v>291</v>
      </c>
      <c r="R34" s="102">
        <v>0.9</v>
      </c>
      <c r="S34" s="5">
        <v>0.8</v>
      </c>
      <c r="T34" s="52"/>
      <c r="U34" s="52"/>
      <c r="V34" s="52"/>
      <c r="W34" s="52"/>
      <c r="X34" s="52"/>
      <c r="Y34" s="52"/>
      <c r="Z34" s="52"/>
      <c r="AA34" s="52"/>
      <c r="AB34" s="52"/>
      <c r="AC34" s="52"/>
      <c r="AD34" s="52"/>
      <c r="AE34" s="52"/>
      <c r="AF34" s="52"/>
      <c r="AG34" s="52"/>
      <c r="AH34" s="52"/>
      <c r="AI34" s="52"/>
      <c r="AJ34" s="52"/>
      <c r="AK34" s="57" t="s">
        <v>276</v>
      </c>
    </row>
    <row r="35" spans="1:37" ht="150" x14ac:dyDescent="0.3">
      <c r="A35" s="20">
        <v>31</v>
      </c>
      <c r="B35" s="136"/>
      <c r="C35" s="104" t="s">
        <v>261</v>
      </c>
      <c r="D35" s="98">
        <v>5.5555555555555552E-2</v>
      </c>
      <c r="E35" s="57" t="s">
        <v>9</v>
      </c>
      <c r="F35" s="58" t="s">
        <v>310</v>
      </c>
      <c r="G35" s="106" t="s">
        <v>30</v>
      </c>
      <c r="H35" s="57" t="s">
        <v>244</v>
      </c>
      <c r="I35" s="57" t="s">
        <v>43</v>
      </c>
      <c r="J35" s="57" t="s">
        <v>12</v>
      </c>
      <c r="K35" s="106" t="s">
        <v>300</v>
      </c>
      <c r="L35" s="106" t="s">
        <v>44</v>
      </c>
      <c r="M35" s="99">
        <v>0.2</v>
      </c>
      <c r="N35" s="106" t="s">
        <v>439</v>
      </c>
      <c r="O35" s="100">
        <f t="shared" si="1"/>
        <v>1.1111111111111112E-2</v>
      </c>
      <c r="P35" s="57" t="s">
        <v>16</v>
      </c>
      <c r="Q35" s="108" t="s">
        <v>292</v>
      </c>
      <c r="R35" s="102" t="s">
        <v>16</v>
      </c>
      <c r="S35" s="5">
        <v>0.9</v>
      </c>
      <c r="T35" s="109"/>
      <c r="U35" s="112" t="s">
        <v>400</v>
      </c>
      <c r="V35" s="109"/>
      <c r="W35" s="112" t="s">
        <v>400</v>
      </c>
      <c r="X35" s="12"/>
      <c r="Y35" s="110" t="s">
        <v>399</v>
      </c>
      <c r="Z35" s="110" t="s">
        <v>411</v>
      </c>
      <c r="AA35" s="6"/>
      <c r="AB35" s="6"/>
      <c r="AC35" s="7" t="s">
        <v>436</v>
      </c>
      <c r="AD35" s="6"/>
      <c r="AE35" s="7" t="s">
        <v>436</v>
      </c>
      <c r="AF35" s="6">
        <v>1</v>
      </c>
      <c r="AG35" s="7" t="s">
        <v>453</v>
      </c>
      <c r="AH35" s="7" t="s">
        <v>503</v>
      </c>
      <c r="AI35" s="7" t="s">
        <v>582</v>
      </c>
      <c r="AJ35" s="48"/>
      <c r="AK35" s="9" t="s">
        <v>304</v>
      </c>
    </row>
    <row r="36" spans="1:37" ht="255" x14ac:dyDescent="0.3">
      <c r="A36" s="20">
        <v>32</v>
      </c>
      <c r="B36" s="136"/>
      <c r="C36" s="104" t="s">
        <v>261</v>
      </c>
      <c r="D36" s="105"/>
      <c r="E36" s="57" t="s">
        <v>9</v>
      </c>
      <c r="F36" s="58" t="s">
        <v>310</v>
      </c>
      <c r="G36" s="106" t="s">
        <v>30</v>
      </c>
      <c r="H36" s="57" t="s">
        <v>245</v>
      </c>
      <c r="I36" s="57" t="s">
        <v>45</v>
      </c>
      <c r="J36" s="57" t="s">
        <v>12</v>
      </c>
      <c r="K36" s="106" t="s">
        <v>307</v>
      </c>
      <c r="L36" s="106" t="s">
        <v>46</v>
      </c>
      <c r="M36" s="99">
        <v>0.2</v>
      </c>
      <c r="N36" s="106" t="s">
        <v>323</v>
      </c>
      <c r="O36" s="100">
        <f t="shared" si="1"/>
        <v>1.1111111111111112E-2</v>
      </c>
      <c r="P36" s="57" t="s">
        <v>16</v>
      </c>
      <c r="Q36" s="108" t="s">
        <v>292</v>
      </c>
      <c r="R36" s="102" t="s">
        <v>16</v>
      </c>
      <c r="S36" s="5">
        <v>0.6</v>
      </c>
      <c r="T36" s="12">
        <v>1</v>
      </c>
      <c r="U36" s="112" t="s">
        <v>401</v>
      </c>
      <c r="V36" s="12">
        <v>1</v>
      </c>
      <c r="W36" s="110" t="s">
        <v>401</v>
      </c>
      <c r="X36" s="12">
        <v>1</v>
      </c>
      <c r="Y36" s="110" t="s">
        <v>401</v>
      </c>
      <c r="Z36" s="110" t="s">
        <v>414</v>
      </c>
      <c r="AA36" s="6"/>
      <c r="AB36" s="12">
        <v>1</v>
      </c>
      <c r="AC36" s="7" t="s">
        <v>456</v>
      </c>
      <c r="AD36" s="12">
        <v>0.98</v>
      </c>
      <c r="AE36" s="7" t="s">
        <v>455</v>
      </c>
      <c r="AF36" s="6">
        <v>0.91</v>
      </c>
      <c r="AG36" s="7" t="s">
        <v>454</v>
      </c>
      <c r="AH36" s="7" t="s">
        <v>554</v>
      </c>
      <c r="AI36" s="7" t="s">
        <v>567</v>
      </c>
      <c r="AJ36" s="38"/>
      <c r="AK36" s="9" t="s">
        <v>47</v>
      </c>
    </row>
    <row r="37" spans="1:37" ht="195" x14ac:dyDescent="0.3">
      <c r="A37" s="20">
        <v>33</v>
      </c>
      <c r="B37" s="136"/>
      <c r="C37" s="104" t="s">
        <v>261</v>
      </c>
      <c r="D37" s="105"/>
      <c r="E37" s="57" t="s">
        <v>9</v>
      </c>
      <c r="F37" s="58" t="s">
        <v>310</v>
      </c>
      <c r="G37" s="106" t="s">
        <v>30</v>
      </c>
      <c r="H37" s="57" t="s">
        <v>245</v>
      </c>
      <c r="I37" s="57" t="s">
        <v>48</v>
      </c>
      <c r="J37" s="57" t="s">
        <v>12</v>
      </c>
      <c r="K37" s="106" t="s">
        <v>301</v>
      </c>
      <c r="L37" s="106" t="s">
        <v>302</v>
      </c>
      <c r="M37" s="99">
        <v>0.3</v>
      </c>
      <c r="N37" s="106" t="s">
        <v>322</v>
      </c>
      <c r="O37" s="100">
        <f t="shared" si="1"/>
        <v>1.6666666666666666E-2</v>
      </c>
      <c r="P37" s="57" t="s">
        <v>16</v>
      </c>
      <c r="Q37" s="108" t="s">
        <v>295</v>
      </c>
      <c r="R37" s="102" t="s">
        <v>16</v>
      </c>
      <c r="S37" s="5">
        <v>0.85</v>
      </c>
      <c r="T37" s="109"/>
      <c r="U37" s="109"/>
      <c r="V37" s="109"/>
      <c r="W37" s="109"/>
      <c r="X37" s="12">
        <v>1</v>
      </c>
      <c r="Y37" s="110" t="s">
        <v>401</v>
      </c>
      <c r="Z37" s="110" t="s">
        <v>414</v>
      </c>
      <c r="AA37" s="6"/>
      <c r="AB37" s="6"/>
      <c r="AC37" s="7"/>
      <c r="AD37" s="6"/>
      <c r="AE37" s="7"/>
      <c r="AF37" s="6">
        <v>1</v>
      </c>
      <c r="AG37" s="7" t="s">
        <v>457</v>
      </c>
      <c r="AH37" s="7" t="s">
        <v>526</v>
      </c>
      <c r="AI37" s="7" t="s">
        <v>575</v>
      </c>
      <c r="AJ37" s="38"/>
      <c r="AK37" s="9" t="s">
        <v>53</v>
      </c>
    </row>
    <row r="38" spans="1:37" s="137" customFormat="1" ht="90.75" thickBot="1" x14ac:dyDescent="0.35">
      <c r="A38" s="135">
        <v>34</v>
      </c>
      <c r="B38" s="136"/>
      <c r="C38" s="97" t="s">
        <v>261</v>
      </c>
      <c r="D38" s="131"/>
      <c r="E38" s="57" t="s">
        <v>9</v>
      </c>
      <c r="F38" s="59" t="s">
        <v>310</v>
      </c>
      <c r="G38" s="57" t="s">
        <v>303</v>
      </c>
      <c r="H38" s="57" t="s">
        <v>246</v>
      </c>
      <c r="I38" s="57" t="s">
        <v>52</v>
      </c>
      <c r="J38" s="57" t="s">
        <v>12</v>
      </c>
      <c r="K38" s="57" t="s">
        <v>49</v>
      </c>
      <c r="L38" s="57" t="s">
        <v>50</v>
      </c>
      <c r="M38" s="99">
        <v>0.3</v>
      </c>
      <c r="N38" s="57" t="s">
        <v>321</v>
      </c>
      <c r="O38" s="100">
        <f t="shared" si="1"/>
        <v>1.6666666666666666E-2</v>
      </c>
      <c r="P38" s="57" t="s">
        <v>16</v>
      </c>
      <c r="Q38" s="101" t="s">
        <v>291</v>
      </c>
      <c r="R38" s="102" t="s">
        <v>16</v>
      </c>
      <c r="S38" s="5">
        <v>0.8</v>
      </c>
      <c r="T38" s="52"/>
      <c r="U38" s="52"/>
      <c r="V38" s="52"/>
      <c r="W38" s="52"/>
      <c r="X38" s="52"/>
      <c r="Y38" s="52"/>
      <c r="Z38" s="52"/>
      <c r="AA38" s="52"/>
      <c r="AB38" s="52"/>
      <c r="AC38" s="52"/>
      <c r="AD38" s="52"/>
      <c r="AE38" s="52"/>
      <c r="AF38" s="52"/>
      <c r="AG38" s="52"/>
      <c r="AH38" s="52"/>
      <c r="AI38" s="52"/>
      <c r="AJ38" s="52"/>
      <c r="AK38" s="57" t="s">
        <v>51</v>
      </c>
    </row>
    <row r="39" spans="1:37" ht="315" x14ac:dyDescent="0.3">
      <c r="A39" s="20">
        <v>35</v>
      </c>
      <c r="B39" s="136"/>
      <c r="C39" s="104" t="s">
        <v>228</v>
      </c>
      <c r="D39" s="98">
        <v>5.5555555555555552E-2</v>
      </c>
      <c r="E39" s="57" t="s">
        <v>9</v>
      </c>
      <c r="F39" s="58" t="s">
        <v>310</v>
      </c>
      <c r="G39" s="106" t="s">
        <v>10</v>
      </c>
      <c r="H39" s="57" t="s">
        <v>254</v>
      </c>
      <c r="I39" s="57" t="s">
        <v>120</v>
      </c>
      <c r="J39" s="57" t="s">
        <v>12</v>
      </c>
      <c r="K39" s="106" t="s">
        <v>426</v>
      </c>
      <c r="L39" s="106" t="s">
        <v>337</v>
      </c>
      <c r="M39" s="99">
        <v>0.06</v>
      </c>
      <c r="N39" s="106" t="s">
        <v>338</v>
      </c>
      <c r="O39" s="100">
        <f t="shared" si="1"/>
        <v>3.3333333333333331E-3</v>
      </c>
      <c r="P39" s="57" t="s">
        <v>16</v>
      </c>
      <c r="Q39" s="108" t="s">
        <v>292</v>
      </c>
      <c r="R39" s="102">
        <v>0.8</v>
      </c>
      <c r="S39" s="5">
        <v>0.2</v>
      </c>
      <c r="T39" s="12">
        <v>0.66</v>
      </c>
      <c r="U39" s="141" t="s">
        <v>372</v>
      </c>
      <c r="V39" s="12">
        <v>0</v>
      </c>
      <c r="W39" s="141" t="s">
        <v>466</v>
      </c>
      <c r="X39" s="12">
        <v>0.57999999999999996</v>
      </c>
      <c r="Y39" s="141" t="s">
        <v>373</v>
      </c>
      <c r="Z39" s="110" t="s">
        <v>412</v>
      </c>
      <c r="AA39" s="6"/>
      <c r="AB39" s="12">
        <v>0</v>
      </c>
      <c r="AC39" s="21" t="s">
        <v>467</v>
      </c>
      <c r="AD39" s="12">
        <v>0</v>
      </c>
      <c r="AE39" s="21" t="s">
        <v>468</v>
      </c>
      <c r="AF39" s="6">
        <v>0.14000000000000001</v>
      </c>
      <c r="AG39" s="7" t="s">
        <v>481</v>
      </c>
      <c r="AH39" s="7" t="s">
        <v>547</v>
      </c>
      <c r="AI39" s="50" t="s">
        <v>586</v>
      </c>
      <c r="AJ39" s="38"/>
      <c r="AK39" s="9" t="s">
        <v>121</v>
      </c>
    </row>
    <row r="40" spans="1:37" ht="225" x14ac:dyDescent="0.3">
      <c r="A40" s="20">
        <v>36</v>
      </c>
      <c r="B40" s="136"/>
      <c r="C40" s="104" t="s">
        <v>228</v>
      </c>
      <c r="D40" s="105"/>
      <c r="E40" s="57" t="s">
        <v>9</v>
      </c>
      <c r="F40" s="58" t="s">
        <v>310</v>
      </c>
      <c r="G40" s="106" t="s">
        <v>10</v>
      </c>
      <c r="H40" s="57" t="s">
        <v>254</v>
      </c>
      <c r="I40" s="57" t="s">
        <v>120</v>
      </c>
      <c r="J40" s="57" t="s">
        <v>12</v>
      </c>
      <c r="K40" s="106" t="s">
        <v>122</v>
      </c>
      <c r="L40" s="106" t="s">
        <v>123</v>
      </c>
      <c r="M40" s="99">
        <v>0.25</v>
      </c>
      <c r="N40" s="106" t="s">
        <v>548</v>
      </c>
      <c r="O40" s="100">
        <f t="shared" si="1"/>
        <v>1.3888888888888888E-2</v>
      </c>
      <c r="P40" s="57" t="s">
        <v>16</v>
      </c>
      <c r="Q40" s="108" t="s">
        <v>292</v>
      </c>
      <c r="R40" s="102">
        <v>0.95</v>
      </c>
      <c r="S40" s="156">
        <v>0.95</v>
      </c>
      <c r="T40" s="12">
        <v>1</v>
      </c>
      <c r="U40" s="141" t="s">
        <v>374</v>
      </c>
      <c r="V40" s="12">
        <v>1</v>
      </c>
      <c r="W40" s="141" t="s">
        <v>375</v>
      </c>
      <c r="X40" s="12">
        <v>1</v>
      </c>
      <c r="Y40" s="141" t="s">
        <v>376</v>
      </c>
      <c r="Z40" s="110" t="s">
        <v>414</v>
      </c>
      <c r="AA40" s="6"/>
      <c r="AB40" s="12">
        <v>0</v>
      </c>
      <c r="AC40" s="7" t="s">
        <v>432</v>
      </c>
      <c r="AD40" s="12">
        <v>1</v>
      </c>
      <c r="AE40" s="7" t="s">
        <v>469</v>
      </c>
      <c r="AF40" s="12">
        <v>1</v>
      </c>
      <c r="AG40" s="7" t="s">
        <v>482</v>
      </c>
      <c r="AH40" s="7" t="s">
        <v>555</v>
      </c>
      <c r="AI40" s="51" t="s">
        <v>587</v>
      </c>
      <c r="AJ40" s="38"/>
      <c r="AK40" s="9" t="s">
        <v>124</v>
      </c>
    </row>
    <row r="41" spans="1:37" ht="165" x14ac:dyDescent="0.3">
      <c r="A41" s="20">
        <v>37</v>
      </c>
      <c r="B41" s="136"/>
      <c r="C41" s="104" t="s">
        <v>228</v>
      </c>
      <c r="D41" s="105"/>
      <c r="E41" s="57"/>
      <c r="F41" s="58" t="s">
        <v>310</v>
      </c>
      <c r="G41" s="106" t="s">
        <v>10</v>
      </c>
      <c r="H41" s="57"/>
      <c r="I41" s="57"/>
      <c r="J41" s="57"/>
      <c r="K41" s="106" t="s">
        <v>127</v>
      </c>
      <c r="L41" s="106" t="s">
        <v>128</v>
      </c>
      <c r="M41" s="99"/>
      <c r="N41" s="142"/>
      <c r="O41" s="100"/>
      <c r="P41" s="57"/>
      <c r="Q41" s="108" t="s">
        <v>292</v>
      </c>
      <c r="R41" s="102"/>
      <c r="S41" s="5">
        <v>0.03</v>
      </c>
      <c r="T41" s="22">
        <v>1.1000000000000001E-3</v>
      </c>
      <c r="U41" s="141" t="s">
        <v>377</v>
      </c>
      <c r="V41" s="12">
        <v>0</v>
      </c>
      <c r="W41" s="141" t="s">
        <v>378</v>
      </c>
      <c r="X41" s="12">
        <v>0</v>
      </c>
      <c r="Y41" s="141" t="s">
        <v>379</v>
      </c>
      <c r="Z41" s="110" t="s">
        <v>414</v>
      </c>
      <c r="AA41" s="6"/>
      <c r="AB41" s="12">
        <v>0</v>
      </c>
      <c r="AC41" s="7" t="s">
        <v>470</v>
      </c>
      <c r="AD41" s="12">
        <v>0</v>
      </c>
      <c r="AE41" s="7" t="s">
        <v>471</v>
      </c>
      <c r="AF41" s="6">
        <v>0</v>
      </c>
      <c r="AG41" s="7" t="s">
        <v>483</v>
      </c>
      <c r="AH41" s="7" t="s">
        <v>530</v>
      </c>
      <c r="AI41" s="51" t="s">
        <v>588</v>
      </c>
      <c r="AJ41" s="38"/>
      <c r="AK41" s="9" t="s">
        <v>129</v>
      </c>
    </row>
    <row r="42" spans="1:37" ht="180" x14ac:dyDescent="0.3">
      <c r="A42" s="20">
        <v>38</v>
      </c>
      <c r="B42" s="136"/>
      <c r="C42" s="104" t="s">
        <v>228</v>
      </c>
      <c r="D42" s="105"/>
      <c r="E42" s="57"/>
      <c r="F42" s="58" t="s">
        <v>310</v>
      </c>
      <c r="G42" s="106" t="s">
        <v>10</v>
      </c>
      <c r="H42" s="57"/>
      <c r="I42" s="57"/>
      <c r="J42" s="57"/>
      <c r="K42" s="106" t="s">
        <v>134</v>
      </c>
      <c r="L42" s="106" t="s">
        <v>135</v>
      </c>
      <c r="M42" s="99"/>
      <c r="N42" s="106" t="s">
        <v>424</v>
      </c>
      <c r="O42" s="100"/>
      <c r="P42" s="57"/>
      <c r="Q42" s="108" t="s">
        <v>292</v>
      </c>
      <c r="R42" s="102"/>
      <c r="S42" s="5">
        <v>0.02</v>
      </c>
      <c r="T42" s="17" t="s">
        <v>306</v>
      </c>
      <c r="U42" s="141" t="s">
        <v>380</v>
      </c>
      <c r="V42" s="17" t="s">
        <v>339</v>
      </c>
      <c r="W42" s="141" t="s">
        <v>381</v>
      </c>
      <c r="X42" s="17" t="s">
        <v>346</v>
      </c>
      <c r="Y42" s="141" t="s">
        <v>382</v>
      </c>
      <c r="Z42" s="110" t="s">
        <v>414</v>
      </c>
      <c r="AA42" s="112"/>
      <c r="AB42" s="22">
        <v>6.1000000000000004E-3</v>
      </c>
      <c r="AC42" s="8" t="s">
        <v>472</v>
      </c>
      <c r="AD42" s="12" t="s">
        <v>474</v>
      </c>
      <c r="AE42" s="8" t="s">
        <v>473</v>
      </c>
      <c r="AF42" s="31"/>
      <c r="AG42" s="155" t="s">
        <v>606</v>
      </c>
      <c r="AH42" s="7" t="s">
        <v>531</v>
      </c>
      <c r="AI42" s="56" t="s">
        <v>599</v>
      </c>
      <c r="AJ42" s="43"/>
      <c r="AK42" s="9" t="s">
        <v>129</v>
      </c>
    </row>
    <row r="43" spans="1:37" ht="285" x14ac:dyDescent="0.3">
      <c r="A43" s="20">
        <v>39</v>
      </c>
      <c r="B43" s="136"/>
      <c r="C43" s="104" t="s">
        <v>228</v>
      </c>
      <c r="D43" s="105"/>
      <c r="E43" s="57"/>
      <c r="F43" s="58" t="s">
        <v>310</v>
      </c>
      <c r="G43" s="106" t="s">
        <v>10</v>
      </c>
      <c r="H43" s="57"/>
      <c r="I43" s="57"/>
      <c r="J43" s="57"/>
      <c r="K43" s="106" t="s">
        <v>136</v>
      </c>
      <c r="L43" s="106" t="s">
        <v>137</v>
      </c>
      <c r="M43" s="99"/>
      <c r="N43" s="106"/>
      <c r="O43" s="100"/>
      <c r="P43" s="57"/>
      <c r="Q43" s="108" t="s">
        <v>292</v>
      </c>
      <c r="R43" s="102"/>
      <c r="S43" s="5">
        <v>0.05</v>
      </c>
      <c r="T43" s="12">
        <v>0.78</v>
      </c>
      <c r="U43" s="141" t="s">
        <v>407</v>
      </c>
      <c r="V43" s="12">
        <v>0.89</v>
      </c>
      <c r="W43" s="141" t="s">
        <v>408</v>
      </c>
      <c r="X43" s="12">
        <v>0.22</v>
      </c>
      <c r="Y43" s="141" t="s">
        <v>477</v>
      </c>
      <c r="Z43" s="110" t="s">
        <v>415</v>
      </c>
      <c r="AA43" s="6"/>
      <c r="AB43" s="12">
        <v>0.92</v>
      </c>
      <c r="AC43" s="21" t="s">
        <v>476</v>
      </c>
      <c r="AD43" s="12">
        <v>0.2472</v>
      </c>
      <c r="AE43" s="21" t="s">
        <v>475</v>
      </c>
      <c r="AF43" s="32">
        <v>0.47</v>
      </c>
      <c r="AG43" s="7" t="s">
        <v>484</v>
      </c>
      <c r="AH43" s="7" t="s">
        <v>532</v>
      </c>
      <c r="AI43" s="51" t="s">
        <v>589</v>
      </c>
      <c r="AJ43" s="41"/>
      <c r="AK43" s="9" t="s">
        <v>138</v>
      </c>
    </row>
    <row r="44" spans="1:37" ht="210" x14ac:dyDescent="0.3">
      <c r="A44" s="20">
        <v>40</v>
      </c>
      <c r="B44" s="136"/>
      <c r="C44" s="104" t="s">
        <v>228</v>
      </c>
      <c r="D44" s="105"/>
      <c r="E44" s="57"/>
      <c r="F44" s="58" t="s">
        <v>310</v>
      </c>
      <c r="G44" s="106" t="s">
        <v>10</v>
      </c>
      <c r="H44" s="57"/>
      <c r="I44" s="57"/>
      <c r="J44" s="57"/>
      <c r="K44" s="106" t="s">
        <v>125</v>
      </c>
      <c r="L44" s="106" t="s">
        <v>126</v>
      </c>
      <c r="M44" s="99"/>
      <c r="N44" s="106" t="s">
        <v>326</v>
      </c>
      <c r="O44" s="100"/>
      <c r="P44" s="57"/>
      <c r="Q44" s="108" t="s">
        <v>295</v>
      </c>
      <c r="R44" s="102"/>
      <c r="S44" s="5">
        <v>0.9</v>
      </c>
      <c r="T44" s="143"/>
      <c r="U44" s="109"/>
      <c r="V44" s="109"/>
      <c r="W44" s="12"/>
      <c r="X44" s="12">
        <v>0.98</v>
      </c>
      <c r="Y44" s="141" t="s">
        <v>478</v>
      </c>
      <c r="Z44" s="110" t="s">
        <v>414</v>
      </c>
      <c r="AA44" s="6"/>
      <c r="AB44" s="6"/>
      <c r="AC44" s="7"/>
      <c r="AD44" s="6"/>
      <c r="AE44" s="7"/>
      <c r="AF44" s="6"/>
      <c r="AG44" s="7" t="s">
        <v>452</v>
      </c>
      <c r="AH44" s="7" t="s">
        <v>533</v>
      </c>
      <c r="AI44" s="51" t="s">
        <v>590</v>
      </c>
      <c r="AJ44" s="48"/>
      <c r="AK44" s="9" t="s">
        <v>298</v>
      </c>
    </row>
    <row r="45" spans="1:37" s="137" customFormat="1" ht="75" x14ac:dyDescent="0.3">
      <c r="A45" s="135">
        <v>41</v>
      </c>
      <c r="B45" s="136"/>
      <c r="C45" s="97" t="s">
        <v>228</v>
      </c>
      <c r="D45" s="105"/>
      <c r="E45" s="57" t="s">
        <v>9</v>
      </c>
      <c r="F45" s="59" t="s">
        <v>310</v>
      </c>
      <c r="G45" s="57" t="s">
        <v>10</v>
      </c>
      <c r="H45" s="57" t="s">
        <v>255</v>
      </c>
      <c r="I45" s="57" t="s">
        <v>130</v>
      </c>
      <c r="J45" s="57" t="s">
        <v>12</v>
      </c>
      <c r="K45" s="57" t="s">
        <v>131</v>
      </c>
      <c r="L45" s="57" t="s">
        <v>132</v>
      </c>
      <c r="M45" s="99">
        <v>0.23</v>
      </c>
      <c r="N45" s="57" t="s">
        <v>133</v>
      </c>
      <c r="O45" s="100">
        <f t="shared" si="1"/>
        <v>1.2777777777777777E-2</v>
      </c>
      <c r="P45" s="57">
        <v>0</v>
      </c>
      <c r="Q45" s="101" t="s">
        <v>291</v>
      </c>
      <c r="R45" s="117">
        <v>0</v>
      </c>
      <c r="S45" s="156">
        <v>0.95</v>
      </c>
      <c r="T45" s="144"/>
      <c r="U45" s="52"/>
      <c r="V45" s="52"/>
      <c r="W45" s="52"/>
      <c r="X45" s="52"/>
      <c r="Y45" s="145"/>
      <c r="Z45" s="52"/>
      <c r="AA45" s="52"/>
      <c r="AB45" s="12"/>
      <c r="AC45" s="112"/>
      <c r="AD45" s="52"/>
      <c r="AE45" s="52"/>
      <c r="AF45" s="52"/>
      <c r="AG45" s="52"/>
      <c r="AH45" s="52"/>
      <c r="AI45" s="52"/>
      <c r="AJ45" s="52"/>
      <c r="AK45" s="57" t="s">
        <v>129</v>
      </c>
    </row>
    <row r="46" spans="1:37" s="137" customFormat="1" ht="240" x14ac:dyDescent="0.3">
      <c r="A46" s="23">
        <v>42</v>
      </c>
      <c r="B46" s="136"/>
      <c r="C46" s="97" t="s">
        <v>264</v>
      </c>
      <c r="D46" s="105"/>
      <c r="E46" s="57"/>
      <c r="F46" s="59" t="s">
        <v>310</v>
      </c>
      <c r="G46" s="3" t="s">
        <v>10</v>
      </c>
      <c r="H46" s="57"/>
      <c r="I46" s="57"/>
      <c r="J46" s="57"/>
      <c r="K46" s="3" t="s">
        <v>167</v>
      </c>
      <c r="L46" s="3" t="s">
        <v>168</v>
      </c>
      <c r="M46" s="99"/>
      <c r="N46" s="3" t="s">
        <v>169</v>
      </c>
      <c r="O46" s="100"/>
      <c r="P46" s="57"/>
      <c r="Q46" s="101" t="s">
        <v>296</v>
      </c>
      <c r="R46" s="117"/>
      <c r="S46" s="5">
        <v>0.7</v>
      </c>
      <c r="T46" s="144"/>
      <c r="U46" s="52"/>
      <c r="V46" s="52"/>
      <c r="W46" s="52"/>
      <c r="X46" s="52"/>
      <c r="Y46" s="52"/>
      <c r="Z46" s="52"/>
      <c r="AA46" s="52"/>
      <c r="AB46" s="13"/>
      <c r="AC46" s="4"/>
      <c r="AD46" s="13"/>
      <c r="AE46" s="4"/>
      <c r="AF46" s="29">
        <v>0.89</v>
      </c>
      <c r="AG46" s="19" t="s">
        <v>449</v>
      </c>
      <c r="AH46" s="19" t="s">
        <v>535</v>
      </c>
      <c r="AI46" s="44" t="s">
        <v>576</v>
      </c>
      <c r="AJ46" s="45"/>
      <c r="AK46" s="3" t="s">
        <v>289</v>
      </c>
    </row>
    <row r="47" spans="1:37" s="137" customFormat="1" ht="210" x14ac:dyDescent="0.3">
      <c r="A47" s="23">
        <v>43</v>
      </c>
      <c r="B47" s="136"/>
      <c r="C47" s="97" t="s">
        <v>264</v>
      </c>
      <c r="D47" s="105"/>
      <c r="E47" s="57"/>
      <c r="F47" s="59" t="s">
        <v>310</v>
      </c>
      <c r="G47" s="3" t="s">
        <v>10</v>
      </c>
      <c r="H47" s="57"/>
      <c r="I47" s="57"/>
      <c r="J47" s="57"/>
      <c r="K47" s="3" t="s">
        <v>175</v>
      </c>
      <c r="L47" s="3" t="s">
        <v>176</v>
      </c>
      <c r="M47" s="99"/>
      <c r="N47" s="3" t="s">
        <v>177</v>
      </c>
      <c r="O47" s="100"/>
      <c r="P47" s="57"/>
      <c r="Q47" s="101" t="s">
        <v>296</v>
      </c>
      <c r="R47" s="117"/>
      <c r="S47" s="5">
        <v>0.9</v>
      </c>
      <c r="T47" s="144"/>
      <c r="U47" s="52"/>
      <c r="V47" s="52"/>
      <c r="W47" s="52"/>
      <c r="X47" s="52"/>
      <c r="Y47" s="52"/>
      <c r="Z47" s="52"/>
      <c r="AA47" s="52"/>
      <c r="AB47" s="13"/>
      <c r="AC47" s="4"/>
      <c r="AD47" s="13"/>
      <c r="AE47" s="4"/>
      <c r="AF47" s="29">
        <v>0.64</v>
      </c>
      <c r="AG47" s="19" t="s">
        <v>518</v>
      </c>
      <c r="AH47" s="19" t="s">
        <v>536</v>
      </c>
      <c r="AI47" s="44" t="s">
        <v>594</v>
      </c>
      <c r="AJ47" s="53"/>
      <c r="AK47" s="3" t="s">
        <v>289</v>
      </c>
    </row>
    <row r="48" spans="1:37" s="137" customFormat="1" ht="75" x14ac:dyDescent="0.3">
      <c r="A48" s="135">
        <v>44</v>
      </c>
      <c r="B48" s="136"/>
      <c r="C48" s="97" t="s">
        <v>264</v>
      </c>
      <c r="D48" s="98">
        <v>5.5555555555555552E-2</v>
      </c>
      <c r="E48" s="57" t="s">
        <v>9</v>
      </c>
      <c r="F48" s="59" t="s">
        <v>310</v>
      </c>
      <c r="G48" s="57" t="s">
        <v>10</v>
      </c>
      <c r="H48" s="57" t="s">
        <v>161</v>
      </c>
      <c r="I48" s="57" t="s">
        <v>162</v>
      </c>
      <c r="J48" s="57" t="s">
        <v>12</v>
      </c>
      <c r="K48" s="57" t="s">
        <v>163</v>
      </c>
      <c r="L48" s="57" t="s">
        <v>164</v>
      </c>
      <c r="M48" s="99">
        <v>0.2</v>
      </c>
      <c r="N48" s="57"/>
      <c r="O48" s="100">
        <f t="shared" si="1"/>
        <v>1.1111111111111112E-2</v>
      </c>
      <c r="P48" s="57" t="s">
        <v>18</v>
      </c>
      <c r="Q48" s="101" t="s">
        <v>293</v>
      </c>
      <c r="R48" s="102" t="s">
        <v>18</v>
      </c>
      <c r="S48" s="5">
        <v>0.5</v>
      </c>
      <c r="T48" s="52"/>
      <c r="U48" s="52"/>
      <c r="V48" s="52"/>
      <c r="W48" s="52"/>
      <c r="X48" s="52"/>
      <c r="Y48" s="52"/>
      <c r="Z48" s="52"/>
      <c r="AA48" s="52"/>
      <c r="AB48" s="52"/>
      <c r="AC48" s="52"/>
      <c r="AD48" s="52"/>
      <c r="AE48" s="52"/>
      <c r="AF48" s="52"/>
      <c r="AG48" s="146"/>
      <c r="AH48" s="146"/>
      <c r="AI48" s="52"/>
      <c r="AJ48" s="52"/>
      <c r="AK48" s="57" t="s">
        <v>289</v>
      </c>
    </row>
    <row r="49" spans="1:37" s="137" customFormat="1" ht="75" x14ac:dyDescent="0.3">
      <c r="A49" s="135">
        <v>45</v>
      </c>
      <c r="B49" s="136"/>
      <c r="C49" s="97" t="s">
        <v>264</v>
      </c>
      <c r="D49" s="105"/>
      <c r="E49" s="57" t="s">
        <v>9</v>
      </c>
      <c r="F49" s="59" t="s">
        <v>310</v>
      </c>
      <c r="G49" s="57" t="s">
        <v>10</v>
      </c>
      <c r="H49" s="57" t="s">
        <v>161</v>
      </c>
      <c r="I49" s="57" t="s">
        <v>162</v>
      </c>
      <c r="J49" s="57" t="s">
        <v>12</v>
      </c>
      <c r="K49" s="57" t="s">
        <v>165</v>
      </c>
      <c r="L49" s="57" t="s">
        <v>166</v>
      </c>
      <c r="M49" s="99">
        <v>0.2</v>
      </c>
      <c r="N49" s="57"/>
      <c r="O49" s="100">
        <f t="shared" si="1"/>
        <v>1.1111111111111112E-2</v>
      </c>
      <c r="P49" s="57" t="s">
        <v>18</v>
      </c>
      <c r="Q49" s="101" t="s">
        <v>291</v>
      </c>
      <c r="R49" s="102" t="s">
        <v>18</v>
      </c>
      <c r="S49" s="5">
        <v>0.9</v>
      </c>
      <c r="T49" s="52"/>
      <c r="U49" s="52"/>
      <c r="V49" s="52"/>
      <c r="W49" s="52"/>
      <c r="X49" s="52"/>
      <c r="Y49" s="52"/>
      <c r="Z49" s="52"/>
      <c r="AA49" s="52"/>
      <c r="AB49" s="52"/>
      <c r="AC49" s="52"/>
      <c r="AD49" s="52"/>
      <c r="AE49" s="52"/>
      <c r="AF49" s="52"/>
      <c r="AG49" s="147" t="s">
        <v>448</v>
      </c>
      <c r="AH49" s="147" t="s">
        <v>448</v>
      </c>
      <c r="AI49" s="52"/>
      <c r="AJ49" s="52"/>
      <c r="AK49" s="57" t="s">
        <v>289</v>
      </c>
    </row>
    <row r="50" spans="1:37" s="137" customFormat="1" ht="255" x14ac:dyDescent="0.3">
      <c r="A50" s="135">
        <v>46</v>
      </c>
      <c r="B50" s="136"/>
      <c r="C50" s="97" t="s">
        <v>264</v>
      </c>
      <c r="D50" s="105"/>
      <c r="E50" s="57" t="s">
        <v>9</v>
      </c>
      <c r="F50" s="59" t="s">
        <v>310</v>
      </c>
      <c r="G50" s="57" t="s">
        <v>10</v>
      </c>
      <c r="H50" s="57" t="s">
        <v>170</v>
      </c>
      <c r="I50" s="57" t="s">
        <v>171</v>
      </c>
      <c r="J50" s="57" t="s">
        <v>12</v>
      </c>
      <c r="K50" s="57" t="s">
        <v>172</v>
      </c>
      <c r="L50" s="57" t="s">
        <v>173</v>
      </c>
      <c r="M50" s="99">
        <v>0.2</v>
      </c>
      <c r="N50" s="57" t="s">
        <v>174</v>
      </c>
      <c r="O50" s="100">
        <f t="shared" si="1"/>
        <v>1.1111111111111112E-2</v>
      </c>
      <c r="P50" s="57" t="s">
        <v>18</v>
      </c>
      <c r="Q50" s="101" t="s">
        <v>291</v>
      </c>
      <c r="R50" s="102" t="s">
        <v>18</v>
      </c>
      <c r="S50" s="5">
        <v>0.9</v>
      </c>
      <c r="T50" s="52"/>
      <c r="U50" s="52"/>
      <c r="V50" s="52"/>
      <c r="W50" s="52"/>
      <c r="X50" s="52"/>
      <c r="Y50" s="52"/>
      <c r="Z50" s="52"/>
      <c r="AA50" s="52"/>
      <c r="AB50" s="52"/>
      <c r="AC50" s="52"/>
      <c r="AD50" s="52"/>
      <c r="AE50" s="52"/>
      <c r="AF50" s="52"/>
      <c r="AG50" s="147"/>
      <c r="AH50" s="147"/>
      <c r="AI50" s="52"/>
      <c r="AJ50" s="52"/>
      <c r="AK50" s="57" t="s">
        <v>289</v>
      </c>
    </row>
    <row r="51" spans="1:37" ht="225" x14ac:dyDescent="0.3">
      <c r="A51" s="20">
        <v>47</v>
      </c>
      <c r="B51" s="136"/>
      <c r="C51" s="104" t="s">
        <v>227</v>
      </c>
      <c r="D51" s="98">
        <v>5.5555555555555552E-2</v>
      </c>
      <c r="E51" s="57" t="s">
        <v>9</v>
      </c>
      <c r="F51" s="58" t="s">
        <v>310</v>
      </c>
      <c r="G51" s="106" t="s">
        <v>30</v>
      </c>
      <c r="H51" s="57" t="s">
        <v>247</v>
      </c>
      <c r="I51" s="57" t="s">
        <v>73</v>
      </c>
      <c r="J51" s="57" t="s">
        <v>12</v>
      </c>
      <c r="K51" s="106" t="s">
        <v>540</v>
      </c>
      <c r="L51" s="106" t="s">
        <v>74</v>
      </c>
      <c r="M51" s="99">
        <v>0.2</v>
      </c>
      <c r="N51" s="106" t="s">
        <v>333</v>
      </c>
      <c r="O51" s="100">
        <f t="shared" si="1"/>
        <v>1.1111111111111112E-2</v>
      </c>
      <c r="P51" s="57" t="s">
        <v>16</v>
      </c>
      <c r="Q51" s="108" t="s">
        <v>292</v>
      </c>
      <c r="R51" s="102" t="s">
        <v>16</v>
      </c>
      <c r="S51" s="5">
        <v>0.85</v>
      </c>
      <c r="T51" s="12">
        <v>0.48</v>
      </c>
      <c r="U51" s="112" t="s">
        <v>384</v>
      </c>
      <c r="V51" s="12">
        <v>0.54</v>
      </c>
      <c r="W51" s="112" t="s">
        <v>385</v>
      </c>
      <c r="X51" s="12">
        <v>0.76</v>
      </c>
      <c r="Y51" s="112" t="s">
        <v>386</v>
      </c>
      <c r="Z51" s="110" t="s">
        <v>416</v>
      </c>
      <c r="AA51" s="6"/>
      <c r="AB51" s="12">
        <v>1</v>
      </c>
      <c r="AC51" s="8" t="s">
        <v>490</v>
      </c>
      <c r="AD51" s="24">
        <v>0</v>
      </c>
      <c r="AE51" s="7" t="s">
        <v>489</v>
      </c>
      <c r="AF51" s="12">
        <v>0.86</v>
      </c>
      <c r="AG51" s="19" t="s">
        <v>488</v>
      </c>
      <c r="AH51" s="7" t="s">
        <v>537</v>
      </c>
      <c r="AI51" s="46" t="s">
        <v>603</v>
      </c>
      <c r="AJ51" s="38"/>
      <c r="AK51" s="9" t="s">
        <v>75</v>
      </c>
    </row>
    <row r="52" spans="1:37" ht="195" x14ac:dyDescent="0.3">
      <c r="A52" s="20">
        <v>48</v>
      </c>
      <c r="B52" s="136"/>
      <c r="C52" s="104" t="s">
        <v>227</v>
      </c>
      <c r="D52" s="105"/>
      <c r="E52" s="57" t="s">
        <v>9</v>
      </c>
      <c r="F52" s="58" t="s">
        <v>310</v>
      </c>
      <c r="G52" s="106" t="s">
        <v>30</v>
      </c>
      <c r="H52" s="57" t="s">
        <v>247</v>
      </c>
      <c r="I52" s="57" t="s">
        <v>76</v>
      </c>
      <c r="J52" s="57" t="s">
        <v>12</v>
      </c>
      <c r="K52" s="106" t="s">
        <v>77</v>
      </c>
      <c r="L52" s="106" t="s">
        <v>285</v>
      </c>
      <c r="M52" s="99">
        <v>0.1</v>
      </c>
      <c r="N52" s="106" t="s">
        <v>428</v>
      </c>
      <c r="O52" s="100">
        <f t="shared" si="1"/>
        <v>5.5555555555555558E-3</v>
      </c>
      <c r="P52" s="57" t="s">
        <v>18</v>
      </c>
      <c r="Q52" s="108" t="s">
        <v>292</v>
      </c>
      <c r="R52" s="102" t="s">
        <v>18</v>
      </c>
      <c r="S52" s="5">
        <v>0.8</v>
      </c>
      <c r="T52" s="12">
        <v>0.98</v>
      </c>
      <c r="U52" s="112" t="s">
        <v>387</v>
      </c>
      <c r="V52" s="12">
        <v>1</v>
      </c>
      <c r="W52" s="112" t="s">
        <v>388</v>
      </c>
      <c r="X52" s="12">
        <v>1</v>
      </c>
      <c r="Y52" s="112" t="s">
        <v>388</v>
      </c>
      <c r="Z52" s="110" t="s">
        <v>414</v>
      </c>
      <c r="AA52" s="6"/>
      <c r="AB52" s="24">
        <v>0</v>
      </c>
      <c r="AC52" s="8" t="s">
        <v>493</v>
      </c>
      <c r="AD52" s="24">
        <v>0</v>
      </c>
      <c r="AE52" s="8" t="s">
        <v>492</v>
      </c>
      <c r="AF52" s="24">
        <v>0</v>
      </c>
      <c r="AG52" s="7" t="s">
        <v>491</v>
      </c>
      <c r="AH52" s="7" t="s">
        <v>515</v>
      </c>
      <c r="AI52" s="47" t="s">
        <v>578</v>
      </c>
      <c r="AJ52" s="48"/>
      <c r="AK52" s="9" t="s">
        <v>75</v>
      </c>
    </row>
    <row r="53" spans="1:37" ht="240" x14ac:dyDescent="0.3">
      <c r="A53" s="20">
        <v>49</v>
      </c>
      <c r="B53" s="136"/>
      <c r="C53" s="104" t="s">
        <v>227</v>
      </c>
      <c r="D53" s="105"/>
      <c r="E53" s="57" t="s">
        <v>9</v>
      </c>
      <c r="F53" s="58" t="s">
        <v>310</v>
      </c>
      <c r="G53" s="106" t="s">
        <v>30</v>
      </c>
      <c r="H53" s="57" t="s">
        <v>247</v>
      </c>
      <c r="I53" s="57" t="s">
        <v>78</v>
      </c>
      <c r="J53" s="57" t="s">
        <v>12</v>
      </c>
      <c r="K53" s="106" t="s">
        <v>79</v>
      </c>
      <c r="L53" s="106" t="s">
        <v>80</v>
      </c>
      <c r="M53" s="99">
        <v>0.2</v>
      </c>
      <c r="N53" s="106" t="s">
        <v>538</v>
      </c>
      <c r="O53" s="100">
        <f t="shared" si="1"/>
        <v>1.1111111111111112E-2</v>
      </c>
      <c r="P53" s="57" t="s">
        <v>18</v>
      </c>
      <c r="Q53" s="108" t="s">
        <v>292</v>
      </c>
      <c r="R53" s="102">
        <v>0.8</v>
      </c>
      <c r="S53" s="5">
        <v>0.85</v>
      </c>
      <c r="T53" s="12">
        <v>0.86</v>
      </c>
      <c r="U53" s="112" t="s">
        <v>389</v>
      </c>
      <c r="V53" s="25">
        <v>0.87</v>
      </c>
      <c r="W53" s="112" t="s">
        <v>390</v>
      </c>
      <c r="X53" s="25">
        <v>0.75</v>
      </c>
      <c r="Y53" s="112" t="s">
        <v>391</v>
      </c>
      <c r="Z53" s="110" t="s">
        <v>418</v>
      </c>
      <c r="AA53" s="148"/>
      <c r="AB53" s="25">
        <v>1</v>
      </c>
      <c r="AC53" s="8" t="s">
        <v>496</v>
      </c>
      <c r="AD53" s="25">
        <v>1</v>
      </c>
      <c r="AE53" s="26" t="s">
        <v>495</v>
      </c>
      <c r="AF53" s="25">
        <v>1</v>
      </c>
      <c r="AG53" s="26" t="s">
        <v>494</v>
      </c>
      <c r="AH53" s="7" t="s">
        <v>539</v>
      </c>
      <c r="AI53" s="47" t="s">
        <v>580</v>
      </c>
      <c r="AJ53" s="49"/>
      <c r="AK53" s="9" t="s">
        <v>75</v>
      </c>
    </row>
    <row r="54" spans="1:37" ht="390" x14ac:dyDescent="0.3">
      <c r="A54" s="20">
        <v>50</v>
      </c>
      <c r="B54" s="136"/>
      <c r="C54" s="104" t="s">
        <v>227</v>
      </c>
      <c r="D54" s="105"/>
      <c r="E54" s="57" t="s">
        <v>9</v>
      </c>
      <c r="F54" s="58" t="s">
        <v>310</v>
      </c>
      <c r="G54" s="106" t="s">
        <v>30</v>
      </c>
      <c r="H54" s="57" t="s">
        <v>247</v>
      </c>
      <c r="I54" s="57" t="s">
        <v>81</v>
      </c>
      <c r="J54" s="57" t="s">
        <v>12</v>
      </c>
      <c r="K54" s="106" t="s">
        <v>82</v>
      </c>
      <c r="L54" s="106" t="s">
        <v>83</v>
      </c>
      <c r="M54" s="99">
        <v>0.3</v>
      </c>
      <c r="N54" s="106" t="s">
        <v>427</v>
      </c>
      <c r="O54" s="100">
        <f t="shared" si="1"/>
        <v>1.6666666666666666E-2</v>
      </c>
      <c r="P54" s="57" t="s">
        <v>18</v>
      </c>
      <c r="Q54" s="108" t="s">
        <v>292</v>
      </c>
      <c r="R54" s="102">
        <v>0.9</v>
      </c>
      <c r="S54" s="5">
        <v>0.9</v>
      </c>
      <c r="T54" s="12">
        <v>1</v>
      </c>
      <c r="U54" s="112" t="s">
        <v>392</v>
      </c>
      <c r="V54" s="12">
        <v>0.91</v>
      </c>
      <c r="W54" s="112" t="s">
        <v>393</v>
      </c>
      <c r="X54" s="12">
        <v>0.81</v>
      </c>
      <c r="Y54" s="112" t="s">
        <v>394</v>
      </c>
      <c r="Z54" s="110" t="s">
        <v>419</v>
      </c>
      <c r="AA54" s="6"/>
      <c r="AB54" s="17">
        <v>0</v>
      </c>
      <c r="AC54" s="8" t="s">
        <v>499</v>
      </c>
      <c r="AD54" s="17">
        <v>0</v>
      </c>
      <c r="AE54" s="8" t="s">
        <v>498</v>
      </c>
      <c r="AF54" s="33">
        <v>0</v>
      </c>
      <c r="AG54" s="7" t="s">
        <v>497</v>
      </c>
      <c r="AH54" s="7" t="s">
        <v>516</v>
      </c>
      <c r="AI54" s="47" t="s">
        <v>581</v>
      </c>
      <c r="AJ54" s="48"/>
      <c r="AK54" s="9" t="s">
        <v>75</v>
      </c>
    </row>
    <row r="55" spans="1:37" ht="180" x14ac:dyDescent="0.3">
      <c r="A55" s="20">
        <v>51</v>
      </c>
      <c r="B55" s="136"/>
      <c r="C55" s="104" t="s">
        <v>227</v>
      </c>
      <c r="D55" s="131"/>
      <c r="E55" s="57" t="s">
        <v>9</v>
      </c>
      <c r="F55" s="58" t="s">
        <v>310</v>
      </c>
      <c r="G55" s="106" t="s">
        <v>30</v>
      </c>
      <c r="H55" s="57" t="s">
        <v>248</v>
      </c>
      <c r="I55" s="57" t="s">
        <v>84</v>
      </c>
      <c r="J55" s="57" t="s">
        <v>12</v>
      </c>
      <c r="K55" s="106" t="s">
        <v>85</v>
      </c>
      <c r="L55" s="106" t="s">
        <v>86</v>
      </c>
      <c r="M55" s="99">
        <v>0.2</v>
      </c>
      <c r="N55" s="106" t="s">
        <v>286</v>
      </c>
      <c r="O55" s="100">
        <f t="shared" si="1"/>
        <v>1.1111111111111112E-2</v>
      </c>
      <c r="P55" s="57">
        <v>0</v>
      </c>
      <c r="Q55" s="108" t="s">
        <v>292</v>
      </c>
      <c r="R55" s="117">
        <v>0</v>
      </c>
      <c r="S55" s="158">
        <v>0</v>
      </c>
      <c r="T55" s="149"/>
      <c r="U55" s="112" t="s">
        <v>395</v>
      </c>
      <c r="V55" s="17">
        <v>0</v>
      </c>
      <c r="W55" s="112" t="s">
        <v>395</v>
      </c>
      <c r="X55" s="17">
        <v>0</v>
      </c>
      <c r="Y55" s="112" t="s">
        <v>395</v>
      </c>
      <c r="Z55" s="110" t="s">
        <v>414</v>
      </c>
      <c r="AA55" s="31"/>
      <c r="AB55" s="17">
        <v>0</v>
      </c>
      <c r="AC55" s="8" t="s">
        <v>502</v>
      </c>
      <c r="AD55" s="17">
        <v>0</v>
      </c>
      <c r="AE55" s="8" t="s">
        <v>501</v>
      </c>
      <c r="AF55" s="31">
        <v>0</v>
      </c>
      <c r="AG55" s="8" t="s">
        <v>500</v>
      </c>
      <c r="AH55" s="7" t="s">
        <v>517</v>
      </c>
      <c r="AI55" s="21" t="s">
        <v>579</v>
      </c>
      <c r="AJ55" s="43"/>
      <c r="AK55" s="9" t="s">
        <v>87</v>
      </c>
    </row>
    <row r="56" spans="1:37" ht="210" x14ac:dyDescent="0.3">
      <c r="A56" s="20">
        <v>52</v>
      </c>
      <c r="B56" s="136"/>
      <c r="C56" s="104" t="s">
        <v>226</v>
      </c>
      <c r="D56" s="98">
        <v>5.5555555555555552E-2</v>
      </c>
      <c r="E56" s="57" t="s">
        <v>9</v>
      </c>
      <c r="F56" s="58" t="s">
        <v>310</v>
      </c>
      <c r="G56" s="106" t="s">
        <v>30</v>
      </c>
      <c r="H56" s="57" t="s">
        <v>243</v>
      </c>
      <c r="I56" s="57" t="s">
        <v>31</v>
      </c>
      <c r="J56" s="57" t="s">
        <v>12</v>
      </c>
      <c r="K56" s="106" t="s">
        <v>421</v>
      </c>
      <c r="L56" s="106" t="s">
        <v>32</v>
      </c>
      <c r="M56" s="99">
        <v>0.3</v>
      </c>
      <c r="N56" s="106" t="s">
        <v>604</v>
      </c>
      <c r="O56" s="100">
        <f t="shared" si="1"/>
        <v>1.6666666666666666E-2</v>
      </c>
      <c r="P56" s="57" t="s">
        <v>16</v>
      </c>
      <c r="Q56" s="108" t="s">
        <v>294</v>
      </c>
      <c r="R56" s="102">
        <v>0.8</v>
      </c>
      <c r="S56" s="5">
        <v>0.8</v>
      </c>
      <c r="T56" s="12">
        <v>0.78</v>
      </c>
      <c r="U56" s="112" t="s">
        <v>358</v>
      </c>
      <c r="V56" s="12">
        <v>0.72</v>
      </c>
      <c r="W56" s="112" t="s">
        <v>359</v>
      </c>
      <c r="X56" s="12">
        <v>0.9</v>
      </c>
      <c r="Y56" s="112" t="s">
        <v>442</v>
      </c>
      <c r="Z56" s="112" t="s">
        <v>417</v>
      </c>
      <c r="AA56" s="112"/>
      <c r="AB56" s="12">
        <v>0.92</v>
      </c>
      <c r="AC56" s="8" t="s">
        <v>443</v>
      </c>
      <c r="AD56" s="12">
        <v>0.88</v>
      </c>
      <c r="AE56" s="8" t="s">
        <v>512</v>
      </c>
      <c r="AF56" s="6"/>
      <c r="AG56" s="8"/>
      <c r="AH56" s="8" t="s">
        <v>556</v>
      </c>
      <c r="AI56" s="8" t="s">
        <v>592</v>
      </c>
      <c r="AJ56" s="43"/>
      <c r="AK56" s="9" t="s">
        <v>33</v>
      </c>
    </row>
    <row r="57" spans="1:37" ht="255" x14ac:dyDescent="0.3">
      <c r="A57" s="20">
        <v>53</v>
      </c>
      <c r="B57" s="136"/>
      <c r="C57" s="104" t="s">
        <v>226</v>
      </c>
      <c r="D57" s="105"/>
      <c r="E57" s="57" t="s">
        <v>9</v>
      </c>
      <c r="F57" s="58" t="s">
        <v>310</v>
      </c>
      <c r="G57" s="106" t="s">
        <v>30</v>
      </c>
      <c r="H57" s="57" t="s">
        <v>243</v>
      </c>
      <c r="I57" s="57" t="s">
        <v>31</v>
      </c>
      <c r="J57" s="57" t="s">
        <v>12</v>
      </c>
      <c r="K57" s="106" t="s">
        <v>305</v>
      </c>
      <c r="L57" s="106" t="s">
        <v>422</v>
      </c>
      <c r="M57" s="99">
        <v>0.3</v>
      </c>
      <c r="N57" s="106" t="s">
        <v>423</v>
      </c>
      <c r="O57" s="100">
        <f t="shared" si="1"/>
        <v>1.6666666666666666E-2</v>
      </c>
      <c r="P57" s="57" t="s">
        <v>16</v>
      </c>
      <c r="Q57" s="108" t="s">
        <v>292</v>
      </c>
      <c r="R57" s="102" t="s">
        <v>16</v>
      </c>
      <c r="S57" s="5">
        <v>0.9</v>
      </c>
      <c r="T57" s="12">
        <v>1</v>
      </c>
      <c r="U57" s="112" t="s">
        <v>360</v>
      </c>
      <c r="V57" s="12">
        <v>1</v>
      </c>
      <c r="W57" s="112" t="s">
        <v>360</v>
      </c>
      <c r="X57" s="12">
        <v>1</v>
      </c>
      <c r="Y57" s="112" t="s">
        <v>360</v>
      </c>
      <c r="Z57" s="110" t="s">
        <v>414</v>
      </c>
      <c r="AA57" s="112"/>
      <c r="AB57" s="12">
        <v>1</v>
      </c>
      <c r="AC57" s="8" t="s">
        <v>360</v>
      </c>
      <c r="AD57" s="12">
        <v>0.96</v>
      </c>
      <c r="AE57" s="8" t="s">
        <v>444</v>
      </c>
      <c r="AF57" s="12">
        <v>1</v>
      </c>
      <c r="AG57" s="8" t="s">
        <v>450</v>
      </c>
      <c r="AH57" s="8" t="s">
        <v>557</v>
      </c>
      <c r="AI57" s="8" t="s">
        <v>605</v>
      </c>
      <c r="AJ57" s="43"/>
      <c r="AK57" s="9" t="s">
        <v>33</v>
      </c>
    </row>
    <row r="58" spans="1:37" s="137" customFormat="1" ht="165" x14ac:dyDescent="0.3">
      <c r="A58" s="23">
        <v>54</v>
      </c>
      <c r="B58" s="136"/>
      <c r="C58" s="97" t="s">
        <v>226</v>
      </c>
      <c r="D58" s="105"/>
      <c r="E58" s="57" t="s">
        <v>9</v>
      </c>
      <c r="F58" s="59" t="s">
        <v>310</v>
      </c>
      <c r="G58" s="3" t="s">
        <v>30</v>
      </c>
      <c r="H58" s="57" t="s">
        <v>243</v>
      </c>
      <c r="I58" s="57" t="s">
        <v>34</v>
      </c>
      <c r="J58" s="57" t="s">
        <v>12</v>
      </c>
      <c r="K58" s="3" t="s">
        <v>35</v>
      </c>
      <c r="L58" s="3" t="s">
        <v>36</v>
      </c>
      <c r="M58" s="99">
        <v>0.2</v>
      </c>
      <c r="N58" s="3"/>
      <c r="O58" s="100">
        <f t="shared" si="1"/>
        <v>1.1111111111111112E-2</v>
      </c>
      <c r="P58" s="57" t="s">
        <v>16</v>
      </c>
      <c r="Q58" s="101" t="s">
        <v>296</v>
      </c>
      <c r="R58" s="102" t="s">
        <v>16</v>
      </c>
      <c r="S58" s="5">
        <v>0.4</v>
      </c>
      <c r="T58" s="52"/>
      <c r="U58" s="52"/>
      <c r="V58" s="52"/>
      <c r="W58" s="52"/>
      <c r="X58" s="52"/>
      <c r="Y58" s="52"/>
      <c r="Z58" s="52"/>
      <c r="AA58" s="52"/>
      <c r="AB58" s="12"/>
      <c r="AC58" s="7"/>
      <c r="AD58" s="13"/>
      <c r="AE58" s="4"/>
      <c r="AF58" s="13"/>
      <c r="AG58" s="4" t="s">
        <v>513</v>
      </c>
      <c r="AH58" s="4" t="s">
        <v>529</v>
      </c>
      <c r="AI58" s="52" t="s">
        <v>593</v>
      </c>
      <c r="AJ58" s="37"/>
      <c r="AK58" s="3" t="s">
        <v>33</v>
      </c>
    </row>
    <row r="59" spans="1:37" s="137" customFormat="1" ht="90" x14ac:dyDescent="0.3">
      <c r="A59" s="135">
        <v>55</v>
      </c>
      <c r="B59" s="136"/>
      <c r="C59" s="97" t="s">
        <v>226</v>
      </c>
      <c r="D59" s="131"/>
      <c r="E59" s="57" t="s">
        <v>9</v>
      </c>
      <c r="F59" s="59" t="s">
        <v>310</v>
      </c>
      <c r="G59" s="57" t="s">
        <v>30</v>
      </c>
      <c r="H59" s="57" t="s">
        <v>243</v>
      </c>
      <c r="I59" s="57" t="s">
        <v>37</v>
      </c>
      <c r="J59" s="57" t="s">
        <v>12</v>
      </c>
      <c r="K59" s="57" t="s">
        <v>38</v>
      </c>
      <c r="L59" s="57" t="s">
        <v>39</v>
      </c>
      <c r="M59" s="99">
        <v>0.2</v>
      </c>
      <c r="N59" s="57" t="s">
        <v>40</v>
      </c>
      <c r="O59" s="100">
        <f t="shared" si="1"/>
        <v>1.1111111111111112E-2</v>
      </c>
      <c r="P59" s="57" t="s">
        <v>16</v>
      </c>
      <c r="Q59" s="101" t="s">
        <v>291</v>
      </c>
      <c r="R59" s="102" t="s">
        <v>16</v>
      </c>
      <c r="S59" s="5">
        <v>200</v>
      </c>
      <c r="T59" s="52"/>
      <c r="U59" s="52"/>
      <c r="V59" s="52"/>
      <c r="W59" s="52"/>
      <c r="X59" s="52"/>
      <c r="Y59" s="52"/>
      <c r="Z59" s="52"/>
      <c r="AA59" s="52"/>
      <c r="AB59" s="52"/>
      <c r="AC59" s="52"/>
      <c r="AD59" s="52"/>
      <c r="AE59" s="52"/>
      <c r="AF59" s="52"/>
      <c r="AG59" s="52"/>
      <c r="AH59" s="52"/>
      <c r="AI59" s="52"/>
      <c r="AJ59" s="52"/>
      <c r="AK59" s="57" t="s">
        <v>33</v>
      </c>
    </row>
    <row r="60" spans="1:37" s="137" customFormat="1" ht="75" x14ac:dyDescent="0.3">
      <c r="A60" s="135">
        <v>56</v>
      </c>
      <c r="B60" s="136" t="s">
        <v>42</v>
      </c>
      <c r="C60" s="97" t="s">
        <v>224</v>
      </c>
      <c r="D60" s="98">
        <v>5.5555555555555552E-2</v>
      </c>
      <c r="E60" s="57" t="s">
        <v>9</v>
      </c>
      <c r="F60" s="59" t="s">
        <v>310</v>
      </c>
      <c r="G60" s="57" t="s">
        <v>10</v>
      </c>
      <c r="H60" s="57" t="s">
        <v>239</v>
      </c>
      <c r="I60" s="57" t="s">
        <v>282</v>
      </c>
      <c r="J60" s="57" t="s">
        <v>12</v>
      </c>
      <c r="K60" s="57" t="s">
        <v>21</v>
      </c>
      <c r="L60" s="57" t="s">
        <v>22</v>
      </c>
      <c r="M60" s="99">
        <v>0.25</v>
      </c>
      <c r="N60" s="57"/>
      <c r="O60" s="100">
        <f t="shared" si="1"/>
        <v>1.3888888888888888E-2</v>
      </c>
      <c r="P60" s="102">
        <v>0.78</v>
      </c>
      <c r="Q60" s="101" t="s">
        <v>291</v>
      </c>
      <c r="R60" s="102">
        <v>0.93</v>
      </c>
      <c r="S60" s="5">
        <v>0.95</v>
      </c>
      <c r="T60" s="52"/>
      <c r="U60" s="52"/>
      <c r="V60" s="52"/>
      <c r="W60" s="52"/>
      <c r="X60" s="52"/>
      <c r="Y60" s="52"/>
      <c r="Z60" s="52"/>
      <c r="AA60" s="52"/>
      <c r="AB60" s="52"/>
      <c r="AC60" s="52"/>
      <c r="AD60" s="52"/>
      <c r="AE60" s="52"/>
      <c r="AF60" s="52"/>
      <c r="AG60" s="52"/>
      <c r="AH60" s="52"/>
      <c r="AI60" s="52"/>
      <c r="AJ60" s="52"/>
      <c r="AK60" s="57" t="s">
        <v>23</v>
      </c>
    </row>
    <row r="61" spans="1:37" ht="300" x14ac:dyDescent="0.3">
      <c r="A61" s="20">
        <v>57</v>
      </c>
      <c r="B61" s="136" t="s">
        <v>42</v>
      </c>
      <c r="C61" s="104" t="s">
        <v>224</v>
      </c>
      <c r="D61" s="105"/>
      <c r="E61" s="57" t="s">
        <v>9</v>
      </c>
      <c r="F61" s="58" t="s">
        <v>310</v>
      </c>
      <c r="G61" s="106" t="s">
        <v>10</v>
      </c>
      <c r="H61" s="57" t="s">
        <v>239</v>
      </c>
      <c r="I61" s="57" t="s">
        <v>24</v>
      </c>
      <c r="J61" s="57" t="s">
        <v>12</v>
      </c>
      <c r="K61" s="106" t="s">
        <v>25</v>
      </c>
      <c r="L61" s="106" t="s">
        <v>26</v>
      </c>
      <c r="M61" s="99">
        <v>0.25</v>
      </c>
      <c r="N61" s="106"/>
      <c r="O61" s="100">
        <f t="shared" si="1"/>
        <v>1.3888888888888888E-2</v>
      </c>
      <c r="P61" s="102">
        <v>0.99280000000000002</v>
      </c>
      <c r="Q61" s="108" t="s">
        <v>292</v>
      </c>
      <c r="R61" s="102">
        <v>0.93</v>
      </c>
      <c r="S61" s="5">
        <v>0.95</v>
      </c>
      <c r="T61" s="12">
        <v>1</v>
      </c>
      <c r="U61" s="110" t="s">
        <v>362</v>
      </c>
      <c r="V61" s="12">
        <v>0.97499999999999998</v>
      </c>
      <c r="W61" s="110" t="s">
        <v>363</v>
      </c>
      <c r="X61" s="12">
        <v>0.95199999999999996</v>
      </c>
      <c r="Y61" s="110" t="s">
        <v>364</v>
      </c>
      <c r="Z61" s="110" t="s">
        <v>414</v>
      </c>
      <c r="AA61" s="6"/>
      <c r="AB61" s="12">
        <v>0.94</v>
      </c>
      <c r="AC61" s="7" t="s">
        <v>433</v>
      </c>
      <c r="AD61" s="12">
        <v>0.99070000000000003</v>
      </c>
      <c r="AE61" s="7" t="s">
        <v>445</v>
      </c>
      <c r="AF61" s="12">
        <v>0.99</v>
      </c>
      <c r="AG61" s="7" t="s">
        <v>451</v>
      </c>
      <c r="AH61" s="7" t="s">
        <v>528</v>
      </c>
      <c r="AI61" s="7" t="s">
        <v>562</v>
      </c>
      <c r="AJ61" s="35"/>
      <c r="AK61" s="9" t="s">
        <v>23</v>
      </c>
    </row>
    <row r="62" spans="1:37" s="137" customFormat="1" ht="75" x14ac:dyDescent="0.3">
      <c r="A62" s="135">
        <v>58</v>
      </c>
      <c r="B62" s="136" t="s">
        <v>42</v>
      </c>
      <c r="C62" s="97" t="s">
        <v>224</v>
      </c>
      <c r="D62" s="131"/>
      <c r="E62" s="57" t="s">
        <v>9</v>
      </c>
      <c r="F62" s="59" t="s">
        <v>310</v>
      </c>
      <c r="G62" s="57" t="s">
        <v>10</v>
      </c>
      <c r="H62" s="57" t="s">
        <v>240</v>
      </c>
      <c r="I62" s="57" t="s">
        <v>27</v>
      </c>
      <c r="J62" s="57" t="s">
        <v>12</v>
      </c>
      <c r="K62" s="57" t="s">
        <v>28</v>
      </c>
      <c r="L62" s="57" t="s">
        <v>29</v>
      </c>
      <c r="M62" s="99">
        <v>0.5</v>
      </c>
      <c r="N62" s="57"/>
      <c r="O62" s="100">
        <f t="shared" si="1"/>
        <v>2.7777777777777776E-2</v>
      </c>
      <c r="P62" s="57" t="s">
        <v>16</v>
      </c>
      <c r="Q62" s="101" t="s">
        <v>291</v>
      </c>
      <c r="R62" s="150">
        <v>1</v>
      </c>
      <c r="S62" s="5">
        <v>1</v>
      </c>
      <c r="T62" s="52"/>
      <c r="U62" s="52"/>
      <c r="V62" s="52"/>
      <c r="W62" s="52"/>
      <c r="X62" s="52"/>
      <c r="Y62" s="52"/>
      <c r="Z62" s="52"/>
      <c r="AA62" s="52"/>
      <c r="AB62" s="52"/>
      <c r="AC62" s="52"/>
      <c r="AD62" s="52"/>
      <c r="AE62" s="52"/>
      <c r="AF62" s="52"/>
      <c r="AG62" s="52"/>
      <c r="AH62" s="52"/>
      <c r="AI62" s="52"/>
      <c r="AJ62" s="52"/>
      <c r="AK62" s="57" t="s">
        <v>23</v>
      </c>
    </row>
    <row r="63" spans="1:37" ht="240" x14ac:dyDescent="0.3">
      <c r="A63" s="20">
        <v>59</v>
      </c>
      <c r="B63" s="136"/>
      <c r="C63" s="104" t="s">
        <v>229</v>
      </c>
      <c r="D63" s="105"/>
      <c r="E63" s="57"/>
      <c r="F63" s="58" t="s">
        <v>310</v>
      </c>
      <c r="G63" s="106" t="s">
        <v>10</v>
      </c>
      <c r="H63" s="57"/>
      <c r="I63" s="57"/>
      <c r="J63" s="57"/>
      <c r="K63" s="106" t="s">
        <v>157</v>
      </c>
      <c r="L63" s="106" t="s">
        <v>158</v>
      </c>
      <c r="M63" s="99"/>
      <c r="N63" s="106" t="s">
        <v>159</v>
      </c>
      <c r="O63" s="100"/>
      <c r="P63" s="57"/>
      <c r="Q63" s="108" t="s">
        <v>292</v>
      </c>
      <c r="R63" s="150"/>
      <c r="S63" s="5">
        <v>0.9</v>
      </c>
      <c r="T63" s="12">
        <v>0.82</v>
      </c>
      <c r="U63" s="110" t="s">
        <v>396</v>
      </c>
      <c r="V63" s="12">
        <v>0.89900000000000002</v>
      </c>
      <c r="W63" s="110" t="s">
        <v>397</v>
      </c>
      <c r="X63" s="12">
        <v>0.82</v>
      </c>
      <c r="Y63" s="110" t="s">
        <v>458</v>
      </c>
      <c r="Z63" s="110" t="s">
        <v>420</v>
      </c>
      <c r="AA63" s="6"/>
      <c r="AB63" s="12">
        <v>0.87</v>
      </c>
      <c r="AC63" s="7" t="s">
        <v>464</v>
      </c>
      <c r="AD63" s="12">
        <v>0.9</v>
      </c>
      <c r="AE63" s="7" t="s">
        <v>460</v>
      </c>
      <c r="AF63" s="12">
        <v>0.95</v>
      </c>
      <c r="AG63" s="7" t="s">
        <v>459</v>
      </c>
      <c r="AH63" s="7" t="s">
        <v>527</v>
      </c>
      <c r="AI63" s="7" t="s">
        <v>585</v>
      </c>
      <c r="AJ63" s="34"/>
      <c r="AK63" s="9" t="s">
        <v>160</v>
      </c>
    </row>
    <row r="64" spans="1:37" ht="165" x14ac:dyDescent="0.3">
      <c r="A64" s="20">
        <v>60</v>
      </c>
      <c r="B64" s="136"/>
      <c r="C64" s="104" t="s">
        <v>229</v>
      </c>
      <c r="D64" s="105"/>
      <c r="E64" s="57"/>
      <c r="F64" s="58" t="s">
        <v>310</v>
      </c>
      <c r="G64" s="106" t="s">
        <v>10</v>
      </c>
      <c r="H64" s="57"/>
      <c r="I64" s="57"/>
      <c r="J64" s="57"/>
      <c r="K64" s="106" t="s">
        <v>153</v>
      </c>
      <c r="L64" s="106" t="s">
        <v>154</v>
      </c>
      <c r="M64" s="99"/>
      <c r="N64" s="106" t="s">
        <v>155</v>
      </c>
      <c r="O64" s="100"/>
      <c r="P64" s="57"/>
      <c r="Q64" s="108" t="s">
        <v>295</v>
      </c>
      <c r="R64" s="150"/>
      <c r="S64" s="5">
        <v>0.9</v>
      </c>
      <c r="T64" s="109"/>
      <c r="U64" s="109"/>
      <c r="V64" s="109"/>
      <c r="W64" s="109"/>
      <c r="X64" s="12">
        <v>1</v>
      </c>
      <c r="Y64" s="110" t="s">
        <v>463</v>
      </c>
      <c r="Z64" s="110" t="s">
        <v>414</v>
      </c>
      <c r="AA64" s="6"/>
      <c r="AB64" s="6"/>
      <c r="AC64" s="7"/>
      <c r="AD64" s="6"/>
      <c r="AE64" s="7"/>
      <c r="AF64" s="12">
        <v>0.95</v>
      </c>
      <c r="AG64" s="7" t="s">
        <v>461</v>
      </c>
      <c r="AH64" s="7" t="s">
        <v>510</v>
      </c>
      <c r="AI64" s="7" t="s">
        <v>577</v>
      </c>
      <c r="AJ64" s="38"/>
      <c r="AK64" s="9" t="s">
        <v>156</v>
      </c>
    </row>
    <row r="65" spans="1:37" ht="150" x14ac:dyDescent="0.3">
      <c r="A65" s="20">
        <v>61</v>
      </c>
      <c r="B65" s="136" t="s">
        <v>139</v>
      </c>
      <c r="C65" s="104" t="s">
        <v>229</v>
      </c>
      <c r="D65" s="98">
        <v>5.5555555555555552E-2</v>
      </c>
      <c r="E65" s="57" t="s">
        <v>9</v>
      </c>
      <c r="F65" s="58" t="s">
        <v>310</v>
      </c>
      <c r="G65" s="106" t="s">
        <v>10</v>
      </c>
      <c r="H65" s="57" t="s">
        <v>140</v>
      </c>
      <c r="I65" s="57" t="s">
        <v>141</v>
      </c>
      <c r="J65" s="57" t="s">
        <v>12</v>
      </c>
      <c r="K65" s="106" t="s">
        <v>142</v>
      </c>
      <c r="L65" s="106" t="s">
        <v>143</v>
      </c>
      <c r="M65" s="99">
        <v>0.2</v>
      </c>
      <c r="N65" s="106" t="s">
        <v>144</v>
      </c>
      <c r="O65" s="100">
        <f t="shared" si="1"/>
        <v>1.1111111111111112E-2</v>
      </c>
      <c r="P65" s="57" t="s">
        <v>16</v>
      </c>
      <c r="Q65" s="108" t="s">
        <v>295</v>
      </c>
      <c r="R65" s="102" t="s">
        <v>18</v>
      </c>
      <c r="S65" s="5">
        <v>1</v>
      </c>
      <c r="T65" s="109"/>
      <c r="U65" s="109"/>
      <c r="V65" s="109"/>
      <c r="W65" s="109"/>
      <c r="X65" s="12">
        <v>1</v>
      </c>
      <c r="Y65" s="110" t="s">
        <v>463</v>
      </c>
      <c r="Z65" s="110" t="s">
        <v>414</v>
      </c>
      <c r="AA65" s="6"/>
      <c r="AB65" s="6"/>
      <c r="AC65" s="7"/>
      <c r="AD65" s="6"/>
      <c r="AE65" s="7"/>
      <c r="AF65" s="6">
        <v>1</v>
      </c>
      <c r="AG65" s="7" t="s">
        <v>462</v>
      </c>
      <c r="AH65" s="7" t="s">
        <v>509</v>
      </c>
      <c r="AI65" s="7" t="s">
        <v>583</v>
      </c>
      <c r="AJ65" s="38"/>
      <c r="AK65" s="9" t="s">
        <v>145</v>
      </c>
    </row>
    <row r="66" spans="1:37" s="137" customFormat="1" ht="150" x14ac:dyDescent="0.3">
      <c r="A66" s="23">
        <v>62</v>
      </c>
      <c r="B66" s="136" t="s">
        <v>139</v>
      </c>
      <c r="C66" s="97" t="s">
        <v>229</v>
      </c>
      <c r="D66" s="105"/>
      <c r="E66" s="57" t="s">
        <v>9</v>
      </c>
      <c r="F66" s="59" t="s">
        <v>310</v>
      </c>
      <c r="G66" s="3" t="s">
        <v>10</v>
      </c>
      <c r="H66" s="57" t="s">
        <v>140</v>
      </c>
      <c r="I66" s="57" t="s">
        <v>146</v>
      </c>
      <c r="J66" s="57" t="s">
        <v>12</v>
      </c>
      <c r="K66" s="3" t="s">
        <v>147</v>
      </c>
      <c r="L66" s="3" t="s">
        <v>148</v>
      </c>
      <c r="M66" s="99">
        <v>0.2</v>
      </c>
      <c r="N66" s="3" t="s">
        <v>149</v>
      </c>
      <c r="O66" s="100">
        <f t="shared" si="1"/>
        <v>1.1111111111111112E-2</v>
      </c>
      <c r="P66" s="57" t="s">
        <v>18</v>
      </c>
      <c r="Q66" s="101" t="s">
        <v>296</v>
      </c>
      <c r="R66" s="102" t="s">
        <v>18</v>
      </c>
      <c r="S66" s="5">
        <v>0.95</v>
      </c>
      <c r="T66" s="52"/>
      <c r="U66" s="52"/>
      <c r="V66" s="52"/>
      <c r="W66" s="52"/>
      <c r="X66" s="52"/>
      <c r="Y66" s="52"/>
      <c r="Z66" s="52"/>
      <c r="AA66" s="52"/>
      <c r="AB66" s="13"/>
      <c r="AC66" s="4"/>
      <c r="AD66" s="13"/>
      <c r="AE66" s="4"/>
      <c r="AF66" s="29">
        <v>1</v>
      </c>
      <c r="AG66" s="4" t="s">
        <v>465</v>
      </c>
      <c r="AH66" s="7" t="s">
        <v>511</v>
      </c>
      <c r="AI66" s="4" t="s">
        <v>584</v>
      </c>
      <c r="AJ66" s="45"/>
      <c r="AK66" s="3" t="s">
        <v>145</v>
      </c>
    </row>
    <row r="67" spans="1:37" s="137" customFormat="1" ht="75" x14ac:dyDescent="0.3">
      <c r="A67" s="135">
        <v>63</v>
      </c>
      <c r="B67" s="136" t="s">
        <v>139</v>
      </c>
      <c r="C67" s="97" t="s">
        <v>229</v>
      </c>
      <c r="D67" s="105"/>
      <c r="E67" s="57" t="s">
        <v>9</v>
      </c>
      <c r="F67" s="59" t="s">
        <v>310</v>
      </c>
      <c r="G67" s="57" t="s">
        <v>10</v>
      </c>
      <c r="H67" s="57" t="s">
        <v>140</v>
      </c>
      <c r="I67" s="57" t="s">
        <v>150</v>
      </c>
      <c r="J67" s="57" t="s">
        <v>12</v>
      </c>
      <c r="K67" s="57" t="s">
        <v>151</v>
      </c>
      <c r="L67" s="57" t="s">
        <v>152</v>
      </c>
      <c r="M67" s="99">
        <v>0.2</v>
      </c>
      <c r="N67" s="57"/>
      <c r="O67" s="100">
        <f t="shared" si="1"/>
        <v>1.1111111111111112E-2</v>
      </c>
      <c r="P67" s="57" t="s">
        <v>18</v>
      </c>
      <c r="Q67" s="101" t="s">
        <v>291</v>
      </c>
      <c r="R67" s="102" t="s">
        <v>18</v>
      </c>
      <c r="S67" s="5">
        <v>1</v>
      </c>
      <c r="T67" s="52"/>
      <c r="U67" s="52"/>
      <c r="V67" s="52"/>
      <c r="W67" s="52"/>
      <c r="X67" s="52"/>
      <c r="Y67" s="52"/>
      <c r="Z67" s="52"/>
      <c r="AA67" s="52"/>
      <c r="AB67" s="52"/>
      <c r="AC67" s="52"/>
      <c r="AD67" s="52"/>
      <c r="AE67" s="52"/>
      <c r="AF67" s="52"/>
      <c r="AG67" s="52"/>
      <c r="AH67" s="52"/>
      <c r="AI67" s="52"/>
      <c r="AJ67" s="52"/>
      <c r="AK67" s="57" t="s">
        <v>145</v>
      </c>
    </row>
    <row r="68" spans="1:37" s="137" customFormat="1" ht="120" x14ac:dyDescent="0.3">
      <c r="A68" s="135">
        <v>64</v>
      </c>
      <c r="B68" s="136"/>
      <c r="C68" s="97" t="s">
        <v>299</v>
      </c>
      <c r="D68" s="131"/>
      <c r="E68" s="57" t="s">
        <v>267</v>
      </c>
      <c r="F68" s="59" t="s">
        <v>310</v>
      </c>
      <c r="G68" s="57" t="s">
        <v>58</v>
      </c>
      <c r="H68" s="57" t="s">
        <v>257</v>
      </c>
      <c r="I68" s="57" t="s">
        <v>269</v>
      </c>
      <c r="J68" s="57" t="s">
        <v>12</v>
      </c>
      <c r="K68" s="57" t="s">
        <v>59</v>
      </c>
      <c r="L68" s="57" t="s">
        <v>60</v>
      </c>
      <c r="M68" s="99">
        <v>0.7</v>
      </c>
      <c r="N68" s="57" t="s">
        <v>61</v>
      </c>
      <c r="O68" s="100">
        <f t="shared" si="1"/>
        <v>3.8888888888888883E-2</v>
      </c>
      <c r="P68" s="57" t="s">
        <v>16</v>
      </c>
      <c r="Q68" s="101" t="s">
        <v>291</v>
      </c>
      <c r="R68" s="102">
        <v>0.7</v>
      </c>
      <c r="S68" s="5">
        <v>0.9</v>
      </c>
      <c r="T68" s="52"/>
      <c r="U68" s="52"/>
      <c r="V68" s="52"/>
      <c r="W68" s="52"/>
      <c r="X68" s="52"/>
      <c r="Y68" s="52"/>
      <c r="Z68" s="52"/>
      <c r="AA68" s="52"/>
      <c r="AB68" s="52"/>
      <c r="AC68" s="52"/>
      <c r="AD68" s="52"/>
      <c r="AE68" s="52"/>
      <c r="AF68" s="52"/>
      <c r="AG68" s="52"/>
      <c r="AH68" s="52"/>
      <c r="AI68" s="52"/>
      <c r="AJ68" s="52"/>
      <c r="AK68" s="57" t="s">
        <v>268</v>
      </c>
    </row>
    <row r="69" spans="1:37" ht="345" x14ac:dyDescent="0.3">
      <c r="A69" s="20">
        <v>65</v>
      </c>
      <c r="B69" s="136" t="s">
        <v>179</v>
      </c>
      <c r="C69" s="104" t="s">
        <v>230</v>
      </c>
      <c r="D69" s="98">
        <v>5.5555555555555552E-2</v>
      </c>
      <c r="E69" s="57" t="s">
        <v>9</v>
      </c>
      <c r="F69" s="58" t="s">
        <v>311</v>
      </c>
      <c r="G69" s="106" t="s">
        <v>10</v>
      </c>
      <c r="H69" s="57" t="s">
        <v>256</v>
      </c>
      <c r="I69" s="57" t="s">
        <v>178</v>
      </c>
      <c r="J69" s="57" t="s">
        <v>12</v>
      </c>
      <c r="K69" s="106" t="s">
        <v>340</v>
      </c>
      <c r="L69" s="106" t="s">
        <v>341</v>
      </c>
      <c r="M69" s="99">
        <v>0.25</v>
      </c>
      <c r="N69" s="106" t="s">
        <v>342</v>
      </c>
      <c r="O69" s="100">
        <f t="shared" si="1"/>
        <v>1.3888888888888888E-2</v>
      </c>
      <c r="P69" s="57" t="s">
        <v>18</v>
      </c>
      <c r="Q69" s="108" t="s">
        <v>294</v>
      </c>
      <c r="R69" s="102">
        <v>0.9</v>
      </c>
      <c r="S69" s="5">
        <v>1</v>
      </c>
      <c r="T69" s="27">
        <v>1</v>
      </c>
      <c r="U69" s="112" t="s">
        <v>369</v>
      </c>
      <c r="V69" s="27">
        <v>1</v>
      </c>
      <c r="W69" s="151" t="s">
        <v>370</v>
      </c>
      <c r="X69" s="27">
        <v>1</v>
      </c>
      <c r="Y69" s="151" t="s">
        <v>371</v>
      </c>
      <c r="Z69" s="110" t="s">
        <v>414</v>
      </c>
      <c r="AA69" s="27"/>
      <c r="AB69" s="27">
        <v>1</v>
      </c>
      <c r="AC69" s="28" t="s">
        <v>434</v>
      </c>
      <c r="AD69" s="27">
        <v>1</v>
      </c>
      <c r="AE69" s="28" t="s">
        <v>435</v>
      </c>
      <c r="AF69" s="27">
        <v>1</v>
      </c>
      <c r="AG69" s="28" t="s">
        <v>487</v>
      </c>
      <c r="AH69" s="7" t="s">
        <v>541</v>
      </c>
      <c r="AI69" s="39" t="s">
        <v>568</v>
      </c>
      <c r="AJ69" s="40"/>
      <c r="AK69" s="9" t="s">
        <v>266</v>
      </c>
    </row>
    <row r="83" spans="40:40" x14ac:dyDescent="0.3">
      <c r="AN83" s="154"/>
    </row>
  </sheetData>
  <sheetProtection algorithmName="SHA-512" hashValue="YIMTFZ2Ehp+scCP5bNVNR8NajtNgZux4ZYjZffQuxtVOEA5oE4UcCX4ZTwxFZ14ion4budCqoHy5O3lVeHcdJA==" saltValue="ghKu+vAXkh8ij/OemkNUYg==" spinCount="100000" sheet="1" objects="1" scenarios="1"/>
  <autoFilter ref="A4:AK69" xr:uid="{00000000-0009-0000-0000-000000000000}"/>
  <mergeCells count="10">
    <mergeCell ref="A1:K3"/>
    <mergeCell ref="L1:AJ2"/>
    <mergeCell ref="AK1:AK4"/>
    <mergeCell ref="AB3:AC3"/>
    <mergeCell ref="T3:U3"/>
    <mergeCell ref="V3:W3"/>
    <mergeCell ref="X3:Y3"/>
    <mergeCell ref="AD3:AE3"/>
    <mergeCell ref="AF3:AG3"/>
    <mergeCell ref="AJ3:AJ4"/>
  </mergeCells>
  <pageMargins left="0.70866141732283472" right="0.70866141732283472" top="0.74803149606299213" bottom="0.74803149606299213" header="0.31496062992125984" footer="0.31496062992125984"/>
  <pageSetup scale="40" fitToHeight="3"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24" sqref="H24:N32"/>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2020-06-30T05:00:00+00:00</Fecha_x0020_de_x0020_publicaci_x00f3_n>
  </documentManagement>
</p:properties>
</file>

<file path=customXml/itemProps1.xml><?xml version="1.0" encoding="utf-8"?>
<ds:datastoreItem xmlns:ds="http://schemas.openxmlformats.org/officeDocument/2006/customXml" ds:itemID="{2B4A167A-85CF-4265-9EDA-52EEA8DD89E1}"/>
</file>

<file path=customXml/itemProps2.xml><?xml version="1.0" encoding="utf-8"?>
<ds:datastoreItem xmlns:ds="http://schemas.openxmlformats.org/officeDocument/2006/customXml" ds:itemID="{5FBD073D-6F27-4B6D-9CD1-6874C2C20607}"/>
</file>

<file path=customXml/itemProps3.xml><?xml version="1.0" encoding="utf-8"?>
<ds:datastoreItem xmlns:ds="http://schemas.openxmlformats.org/officeDocument/2006/customXml" ds:itemID="{CA91C6A7-54C3-4627-801D-B74A524B49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DE PROCESO </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dc:creator>
  <cp:lastModifiedBy>Juan Camilo Hernández Ochoa</cp:lastModifiedBy>
  <cp:lastPrinted>2020-08-31T17:11:24Z</cp:lastPrinted>
  <dcterms:created xsi:type="dcterms:W3CDTF">2019-12-03T20:40:31Z</dcterms:created>
  <dcterms:modified xsi:type="dcterms:W3CDTF">2021-09-27T14:07:28Z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