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https://jepcolombia-my.sharepoint.com/personal/juan_hernandez_jep_gov_co/Documents/Indicadores/2021/Monitoreos/"/>
    </mc:Choice>
  </mc:AlternateContent>
  <xr:revisionPtr revIDLastSave="470" documentId="14_{8544FFF3-E237-4315-8782-21B993ED7182}" xr6:coauthVersionLast="47" xr6:coauthVersionMax="47" xr10:uidLastSave="{07142FFE-D7DB-40ED-839D-F8F776EC9ECD}"/>
  <bookViews>
    <workbookView xWindow="-120" yWindow="-120" windowWidth="29040" windowHeight="15840" xr2:uid="{00000000-000D-0000-FFFF-FFFF00000000}"/>
  </bookViews>
  <sheets>
    <sheet name="INDICADORES DE PROCESO " sheetId="5" r:id="rId1"/>
    <sheet name="Hoja1" sheetId="6" r:id="rId2"/>
  </sheets>
  <definedNames>
    <definedName name="_xlnm._FilterDatabase" localSheetId="0" hidden="1">'INDICADORES DE PROCESO '!$A$4:$AV$74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17" i="5" l="1"/>
  <c r="AN16" i="5"/>
  <c r="O74" i="5" l="1"/>
  <c r="O73" i="5"/>
  <c r="O72" i="5"/>
  <c r="O71" i="5"/>
  <c r="O70" i="5"/>
  <c r="O66" i="5"/>
  <c r="O65" i="5"/>
  <c r="O64" i="5"/>
  <c r="O63" i="5"/>
  <c r="O62" i="5"/>
  <c r="O61" i="5"/>
  <c r="O60" i="5"/>
  <c r="O59" i="5"/>
  <c r="O58" i="5"/>
  <c r="O57" i="5"/>
  <c r="O56" i="5"/>
  <c r="O55" i="5"/>
  <c r="O54" i="5"/>
  <c r="O53" i="5"/>
  <c r="O52" i="5"/>
  <c r="O49" i="5"/>
  <c r="O44" i="5"/>
  <c r="O43" i="5"/>
  <c r="O42" i="5"/>
  <c r="O41" i="5"/>
  <c r="O40" i="5"/>
  <c r="O39" i="5"/>
  <c r="O38" i="5"/>
  <c r="O37" i="5"/>
  <c r="O36" i="5"/>
  <c r="O35" i="5"/>
  <c r="O33" i="5"/>
  <c r="O32" i="5"/>
  <c r="O31" i="5"/>
  <c r="O30" i="5"/>
  <c r="O29" i="5"/>
  <c r="O28" i="5"/>
  <c r="O27" i="5"/>
  <c r="O26" i="5"/>
  <c r="O25" i="5"/>
  <c r="O24" i="5"/>
  <c r="O23" i="5"/>
  <c r="O22" i="5"/>
  <c r="O21" i="5"/>
  <c r="O20" i="5"/>
  <c r="O19" i="5"/>
  <c r="O18" i="5"/>
  <c r="O17" i="5"/>
  <c r="O16" i="5"/>
  <c r="O11" i="5"/>
  <c r="O10" i="5"/>
  <c r="O9" i="5"/>
  <c r="O8" i="5"/>
  <c r="O7" i="5"/>
  <c r="O6" i="5"/>
  <c r="O5" i="5"/>
</calcChain>
</file>

<file path=xl/sharedStrings.xml><?xml version="1.0" encoding="utf-8"?>
<sst xmlns="http://schemas.openxmlformats.org/spreadsheetml/2006/main" count="1544" uniqueCount="881">
  <si>
    <t>RESPONSABLE DIRECTO (Nombre y cargo)</t>
  </si>
  <si>
    <t xml:space="preserve">INFORMACIÓN BÁSICA </t>
  </si>
  <si>
    <t>MONITOREO ENERO
PROCESO</t>
  </si>
  <si>
    <t>MONITOREO FEBRERO
PROCESO</t>
  </si>
  <si>
    <t>MONITOREO MARZO
PROCESO</t>
  </si>
  <si>
    <t>SEGUIMIENTO 
SUBDIRECCIÓN DE FORTALECIMIENTO INSTITUCIONAL</t>
  </si>
  <si>
    <t>EVALUACIÓN
SUBDIRECCIÓN DE CONTROL INTERNO</t>
  </si>
  <si>
    <t xml:space="preserve">MONITOREO ABRIL
I LINEA DE DEFENSA </t>
  </si>
  <si>
    <t xml:space="preserve">MONITOREO MAYO
I LINEA DE DEFENSA </t>
  </si>
  <si>
    <t xml:space="preserve">MONITOREO JUNIO
PROCESO </t>
  </si>
  <si>
    <t xml:space="preserve">MONITOREO JULIO
PROCESO </t>
  </si>
  <si>
    <t xml:space="preserve">MONITOREO AGOSTO
PROCESO </t>
  </si>
  <si>
    <t xml:space="preserve">MONITOREO SEPTIEMBRE
PROCESO </t>
  </si>
  <si>
    <t xml:space="preserve">ITEM </t>
  </si>
  <si>
    <t>DEPENDENCIA</t>
  </si>
  <si>
    <t xml:space="preserve">PROCESO </t>
  </si>
  <si>
    <t>PONDERADOR DEL PROCESO</t>
  </si>
  <si>
    <t xml:space="preserve">ÁREA DE EFECTIVIDAD JEP </t>
  </si>
  <si>
    <t>LINEA</t>
  </si>
  <si>
    <t xml:space="preserve">OBJETIVO ESTRATÉGICO JEP </t>
  </si>
  <si>
    <t xml:space="preserve">ÁREA DE EFECTIVIDAD- DEPENDENCIA </t>
  </si>
  <si>
    <t xml:space="preserve">OBJETIVO DE AREA DE EFECTIVIDAD </t>
  </si>
  <si>
    <t xml:space="preserve">TIPO DE INDICADOR (PROCESO O PRODUCTO) </t>
  </si>
  <si>
    <t xml:space="preserve">NOMBRE DE INDICADOR - Método de medición </t>
  </si>
  <si>
    <t xml:space="preserve">FORMULA DEL INDICADOR </t>
  </si>
  <si>
    <t>PONDERADOR INDICADOR DENTRO DEL PROCESO</t>
  </si>
  <si>
    <t>ACLARACIONES</t>
  </si>
  <si>
    <t xml:space="preserve">PONDERADOR INDICADOR TOTAL </t>
  </si>
  <si>
    <t>PERIODICIDAD</t>
  </si>
  <si>
    <t>META -2020</t>
  </si>
  <si>
    <t>Seguimiento</t>
  </si>
  <si>
    <t>Evaluación</t>
  </si>
  <si>
    <t>UIA</t>
  </si>
  <si>
    <t xml:space="preserve">Satisfacer el derecho de las victimas a la justicia y ofrecer verdad a la sociedad Colombiana </t>
  </si>
  <si>
    <t>MISIONALES</t>
  </si>
  <si>
    <t xml:space="preserve">Satisfacer los derechos de las víctimas a la justicia, la verdad y, contribuir a la satisfacción de los derechos a la reparación y no repetición como componente judicial del SIVJRNR, garantizando su participación efectiva ante la JEP.
</t>
  </si>
  <si>
    <t xml:space="preserve">CONTRIBUIR EN LA PARTICIPACIÓN DE LAS VICTIMAS DE VIOLENCIA SEXUAL EN EL PROCESO DE INVESTIGACIÓN EN LA JUSTICIA RESTAURATIVA  </t>
  </si>
  <si>
    <t>Medir la satisfacción de las victimas de violencia sexual con la sensibilización para la participación en el proceso de  investigación en la justicia restaurativa</t>
  </si>
  <si>
    <t xml:space="preserve">Proceso </t>
  </si>
  <si>
    <t xml:space="preserve">Porcentaje de satisfacción de las victimas de violencia sexual con la sensibilización para la participación en el proceso de  investigación en la justicia restaurativa
</t>
  </si>
  <si>
    <t>Total de victimas de violencia sexual satisfechas con la sensibilización para la participación en el proceso de investigación en la justicia restaurativa / Total de victimas de violencia sexual que participan en las sensibilizaciones y que se les aplica el instrumento</t>
  </si>
  <si>
    <t xml:space="preserve">Las variables que se tomaran en cuenta para medir la satisfacción frente a la  sensibilización son: 
-Personal en contacto (Trato, atención, claridad en la información, presentación, entre otros)
-Proceso (Metodología, temáticas)
-Oportunidad (Tiempos) 
-Soporte físico  (Logística, instalaciones, ayudas, alimentación). 
Las victimas consideradas satisfechas son aquellas que dentro de los resultados  evalúan la satisfacción en una escala de  3 a 5.
Este indicador esta sujeto a la construcción del instrumento. </t>
  </si>
  <si>
    <t>N/A</t>
  </si>
  <si>
    <t>Anual</t>
  </si>
  <si>
    <t xml:space="preserve">Martha Galindo - Fiscal de tribunal </t>
  </si>
  <si>
    <t xml:space="preserve">BRINDAR UN SOPORTE OPORTUNO Y EFECTIVO A LOS PROCESOS MISIONALES DE LA JEP
</t>
  </si>
  <si>
    <t>Cumplir con las ordenes de trabajo de análisis de contexto requerido en los tiempos establecidos por fiscales</t>
  </si>
  <si>
    <t>Porcentaje de contextos realizados en los tiempos establecidos por los fiscales con insumos completos</t>
  </si>
  <si>
    <t xml:space="preserve">Total de contextos realizados en los tiempos requeridos por fiscales / Total  de solicitudes de contexto recibidos en el GRANCE con insumos completos dentro del periodo </t>
  </si>
  <si>
    <t xml:space="preserve">Se entiende que no es una solicitud de contexto aquellos requerimientos que implica solamente una consulta en base de datos. 
Se entiende por insumos completos que el fiscal haga llegar:
-Piezas procesales
-Entrevista de policía judicial
-Todos aquellos elementos o reportes de policía judicial que son permitentes para el análisis de contexto </t>
  </si>
  <si>
    <t xml:space="preserve">Trimestral </t>
  </si>
  <si>
    <t xml:space="preserve">N/A </t>
  </si>
  <si>
    <t>Conforme al monitoreo realizado por el proceso y las evidencias registradas en el one drive, se han cumplido los criterios de medición del indicador y la  meta esperada para el periodo.</t>
  </si>
  <si>
    <t xml:space="preserve">Conforme al monitoreo correspondiente al I trimestre de 2020 y el cargue de evidencias por parte del proceso se observa cumplimiento de la meta del 95% establecida para el indicador "Porcentaje de contextos realizados en los tiempos establecidos por los fiscales con insumos completos", cuya periodicidad está definida como Trimestral, toda vez que: 
Se dio cumplimiento a la  respuesta de  la totalidad de solicitudes de informes de contexto que tienen insumos completos, en los tiempos establecidos por los Fiscales, tal y como se  verificó en los informes de seguimiento correspondiente a: el Grupo de Análisis Contexto y Estadística - GRANCE,  entre enero y marzo de 2020 y que corresponden a (56) informes de análisis de contexto, (1) análisis de pertenencia, (2) análisis situacionales, (3) análisis temáticos.  De igual manera en enero se respondieron (27) requerimientos de informes de contexto, (20) en febrero y (9) en marzo. Con respecto al mes de marzo la disminución de respuestas generadas obedeció a la coyuntura global y nacional de emergencia sanitaria del Covid-19. 
Se recomienda al proceso ampliar el monitoreo, de tal forma que se describa el número de contextos que fueron realizados en los tiempos establecidos por los fiscales y el total  de solicitudes de contexto recibidas con insumos completos durante el periodo, con el propósito de identificar los datos utilizados en el cálculo del análisis cuantitativo, información necesaria para realizar la evaluación. </t>
  </si>
  <si>
    <t xml:space="preserve">Leydi Alpargatero - Profesional experto </t>
  </si>
  <si>
    <t>Cumplir con los requerimientos solicitados dentro del proceso judicial</t>
  </si>
  <si>
    <t xml:space="preserve">Porcentaje de cumplimiento de las  comisiones judiciales </t>
  </si>
  <si>
    <t>Total de comisiones judiciales cumplidas en los tiempos establecidos /Total de comisiones asignadas a la UIA</t>
  </si>
  <si>
    <t xml:space="preserve">Las comisiones cumplidas deberán tener  los siguientes criterios: 
- Informe final
-Informe parcial con solicitud de prorroga justificada (resultados que dependen de un tercero y que la UIA no puede controlar)
 </t>
  </si>
  <si>
    <t xml:space="preserve">Gladys Martínez - Fiscal ante sala </t>
  </si>
  <si>
    <t xml:space="preserve">BRINDAR PROTECCIÓN OPORTUNA A LAS VICTIMAS, TESTIGOS Y DEMÁS INTERVINIENTES  EN PRO DE LA PARTICIPACIÓN EFECTIVA  EN LOS PROCESOS JUDICIALES  DE LA JURISDICCIÓN  ESPECIAL PARA LA PAZ 
</t>
  </si>
  <si>
    <t>Dar respuesta oportuna a las comisiones de trabajo.</t>
  </si>
  <si>
    <t xml:space="preserve">
Porcentaje de ordenes a policía judicial y/o solicitudes de protección  atendidas oportunamente para realizar  análisis de riesgos.</t>
  </si>
  <si>
    <t xml:space="preserve">Número de solicitudes de protección atendidas oportunamente /Total de solicitudes asignadas en el periodo </t>
  </si>
  <si>
    <t>Los criterios de medición para este indicador son:
Fase 1: A partir de la orden de trabajo, se debe hacer un análisis del caso y recopilar información previa del evaluado(a), realizar consultas en las bases de datos públicas, verificar expedientes, medios abiertos para documentarse del caso, previo a la entrevista y luego establecer contacto con el evaluado(a)  para coordinar fecha de la entrevista. En esta fase se pueden presentar inconvenientes con la ubicación del evaluado(a), bien sea porque no reportó datos de contacto o los datos reportados tienen inconsistencias en el abonado telefónico o en ocasiones se presenta que la persona a evaluar no contesta números extraños o puede encontrarse en áreas rurales y no tienen señal.
 Fase 2 : Esta fase va en la consulta a entidades y solicitud de información
Fase 3: Es la elaboración del informe del caso, que incluye el análisis y ponderación de la información de los elementos recaudados.</t>
  </si>
  <si>
    <t xml:space="preserve">Se cumplió con la meta establecida teniendo en cuanta que se cumplieron con los tiempos determinados para la elaboración del estudio de riesgo. </t>
  </si>
  <si>
    <t>Conforme al monitoreo correspondiente al I trimestre de 2020 y el cargue de  evidencias por parte del  proceso, se observa cumplimiento de la meta del 60% establecida para el indicador "Porcentaje de ordenes a policía judicial y/o solicitudes de protección  atendidas oportunamente para realizar análisis de riesgos", cuya periodicidad está definida como trimestral, toda vez que, se atendieron 30 solicitudes de protección oportunamente, de las 48 asignadas en el periodo. 
De acuerdo con la evidencia aportada por el proceso se observa que se invirtió el dato del numerador y el denominador de la fórmula del indicador, teniendo en cuenta que: el número de solicitudes de protección atendidas oportunamente es igual 30 y el total de solicitudes asignadas en el periodo es igual a 48, para un cumplimiento del 63%, por lo que se hace necesario que el proceso realice los ajustes correspondientes para incluir debidamente los datos del numerador y el denominador.  Así mismo, se recomienda ampliar  el monitoreo, de tal forma que, se describan los datos utilizados en el cálculo del análisis cuantitativo, información necesaria para la   evaluación.</t>
  </si>
  <si>
    <t xml:space="preserve">
Conforme al monitoreo realizado por la UIA para el segundo trimestre de la vigencia 2020, no se podrá hacer seguimiento al cumplimiento de este indicador,  toda vez que hasta el día 30 de junio de 2020 se  emitieron ordenes de trabajo para realizar estudios de evaluación de riesgo, motivo por el cual los analistas que realizan dicha gestión tendrían hasta el 13 de agosto para atender las solicitudes según lo establece el criterio de oportunidad del indicador (30 días hábiles). </t>
  </si>
  <si>
    <t xml:space="preserve">Juan Gualdron - Profesional especializado II </t>
  </si>
  <si>
    <t>Brindar oportunidad en la implementación de las medidas de protección de tramite de emergencia.</t>
  </si>
  <si>
    <t xml:space="preserve">Porcentaje de  medidas de protección implementadas oportunamente  por trámite de emergencia </t>
  </si>
  <si>
    <t xml:space="preserve">Número de medidas de protección implementadas oportunamente por tramite de emergencia/ Número de solicitudes aprobadas  por el Director UIA y/o su delegado por tramite de emergencia </t>
  </si>
  <si>
    <t xml:space="preserve">Bimestral </t>
  </si>
  <si>
    <t xml:space="preserve">Conforme al monitoreo correspondiente al I bimestre de 2020 y el cargue de evidencias por parte del proceso, se observa cumplimiento de la meta del 90% establecida para el indicador "Porcentaje de medidas de protección implementadas oportunamente  por trámite de emergencia", cuya periodicidad está definida como bimestral, toda vez que, se se anexó archivo Excel denominado "Indicador_Matriz_Tramit Emer_1 Bimestre", en el cual se evidenció la relación de (seis) 6 trámites de emergencia y el 100% de  medidas de  protección implementadas oportunamente.   Sin embargo, es necesario que el proceso adjunte las evidencias que soporten el cumplimiento del indicador, como son los documentos que soportan los trámites de emergencia.   Finalmente, se recomienda ampliar el monitoreo, de tal forma que se describan los datos utilizados en el cálculo del análisis cuantitativo, información necesaria para la evaluación. </t>
  </si>
  <si>
    <t>Durante el segundo bimestre de 2020 no se generaron tramites de emergencias para implementar medidas de protección.</t>
  </si>
  <si>
    <t>Durante el cuarto bimestre de la presente vigencia, se cumplió la meta establecida teniendo en cuenta que se implementó con oportunidad una medida aprobada según trámite de emergencia No. 0006.</t>
  </si>
  <si>
    <t>Brindar oportunidad  en la implementación de las medidas de protección aprobadas por acto administrativo.</t>
  </si>
  <si>
    <t>Porcentaje de  medidas  de protección implementadas oportunamente  por acto administrativo</t>
  </si>
  <si>
    <t>Número  de medidas de protección implementadas oportunamente por acto administrativo/ Número de medidas  de protección aprobadas por acto administrativo.</t>
  </si>
  <si>
    <t>Las medidas de protección aprobadas por acto administrativo  deberán cumplir los siguientes criterios: 
-Deben cumplir un termino máximo de 15 días hábiles para su implementación.</t>
  </si>
  <si>
    <t>Conforme al monitoreo correspondiente al I bimestre de 2020  y el cargue de  evidencias por parte del  proceso, se logra determinar el cumplimiento de la  meta del 90% establecida para el indicador "Porcentaje de  medidas  de protección implementadas oportunamente  por acto administrativo", cuya periodicidad está definida como bimestral, toda vez que: 
Se evidenció el archivo Excel denominado "Indicador_Matriz_Med Acto Adminis_1 Bimestre" , en el cual se observa la relación de nueve (9)  resoluciones, sobre las medidas de protección aprobadas por acto administrativo, las cuales cumplen los criterios de término máximo de 15 días hábiles para su implementación, así: (i) No. 002 del 24/ enero/2020, (ii) No. 07 del 5/febrero/2020, (iii) No. 08 del 5/febrero/2020, (iv) No. 012 del 19/febrero/2020, (v) No. 013 del 19/febrero/2020, (vi) No. 019 del 20/febrero/2020 y (vii) No. 029 del 27 de febrero/2020.   Se recomienda al proceso ampliar el  monitoreo, de tal forma que se describan los datos utilizados en el cálculo del análisis cuantitativo, información necesaria para la evaluación.</t>
  </si>
  <si>
    <t xml:space="preserve">Durante el cuarto bimestre de la presente vigencia, se aumentó el indicador con respecto al bimestre pasado, teniendo en cuenta que se implementaron con oportunidad seis medidas, sobre las 10 aprobadas según resoluciones de la Unidad de Investigación No.  0139-0140-0155-0159-0162-0166.
Las resoluciones No. 0132-0142-0156-0169, no se lograron implementar oportunamente por situaciones ajenas al Grupo, como las siguientes:
Beneficiario postulo sus hombres de protección, los cuales se encuentran en proceso de contratación, es importante aclarar que la persona cuenta con medidas actuales por parte de la UNP.
La medida incluye charlas de autoprotección de manera presencial ya que nos encontramos en restricciones por Decreto presidencial, no se ha podido cumplir a tiempo.
Los chalecos se encuentran en la última etapa para su contratación, teniendo en cuenta que fueron objeto de verificación a través de unas pruebas realizadas por INDUMIL, con el fin de comprobar su calidad; resultados que están en análisis. Surtido este trámite se procederá a su adquisición, previa autorización por parte del director de la Unidad de Investigación y Acusación.
</t>
  </si>
  <si>
    <t>Brindar la medida de protección finalizada oportunamente por acto administrativo.</t>
  </si>
  <si>
    <t>Porcentaje de medidas de protección finalizadas efectivamente por acto administrativo</t>
  </si>
  <si>
    <t>Número de actos administrativos con finalización de medida de protección efectiva / Número de medidas de protección otorgadas por acto administrativo</t>
  </si>
  <si>
    <t>La medida de protección finalizada efectivamente debe tener un acto administrativo debidamente ejecutoriado ( que se haya agotado el debido proceso.)</t>
  </si>
  <si>
    <t xml:space="preserve">Semestral </t>
  </si>
  <si>
    <t>Relatoría</t>
  </si>
  <si>
    <t>Consolidar el fortalecimiento institucional que garantice la eficacia y la eficiencia en el cumplimiento de la misión de la Jurisdicción.</t>
  </si>
  <si>
    <t xml:space="preserve">GESTIÓN DE LA IMPLEMENTACIÓN DE SOLUCIONES Y SOPORTE DE LOS SERVICIOS TI A LOS USUARIOS DE LA JEP </t>
  </si>
  <si>
    <t xml:space="preserve">Porcentaje de providencias publicadas por la Relatoría </t>
  </si>
  <si>
    <t>Cantidad de providencias publicadas por parte de la Relatoría /Cantidad de providencias remitidas en condiciones de ser publicadas</t>
  </si>
  <si>
    <t xml:space="preserve">1.Algunas providencias remitidas a la Relatoría no se publican por: no cumplir con los requisitos mínimos de divulgación, por no ser decisiones de fondo, por no tener orden explícita o implícita de publicación o por disposición de la magistratura. Por ello, el numerador se denomina Providencias remitidas oportunamente a Relatoría en condiciones de ser publicadas que corresponde a la cantidad de providencias remitidas en el periodo menos las providencias que no se publican por no cumplir requisitos mínimos
2. Las providencias que no cumplen con los requisitos mínimos de forma son informadas por correo electrónico al Relator de manera que esto sea notificado al despacho remitente para las respectivas validaciones. 
3. Cuando el enlace oficial designado por el Despacho remite nuevamente las providencias corregidas, estas son publicadas.
4. La oportunidad en la publicación se refiere al tiempo interno que demora la Relatoría en publicar una providencia que cumpla con los requisitos mínimos de publicación, entregada por las Salas y Secciones (máximo 1 día hábil posterior a la entrega).
5. Las providencias remitidas por las Salas y Secciones no deben tener comentarios, control de cambios, texto resaltado o tachados. </t>
  </si>
  <si>
    <t>Trimestral</t>
  </si>
  <si>
    <t>Durante el tercer trimestre del 2020 fueron recibidas, por parte de las diferentes Salas y Secciones, un total de 547 de las cuales 527 cumplen con los requisitos mínimos establecidos para la publicación. Estos documentos fueron publicados en su totalidad llegando así a un 100% de la meta establecida para este indicador. 
Esta documentación es visible en la página web de la institución o ingresando al siguiente enlace: https://relatoria.jep.gov.co/todaspro.
Para revisión de esta actividad se anexa el siguiente verificable:
1. Matriz denominada Providencias_Publicadas: en esta matriz se podrá encontrar el listado de documentos o providencias publicadas, la fecha de su publicación y el enlace (URL).
2. Matriz denominada Providencias_Recibidas: en esta matriz se encuentra el listado de las providencias recibidas durante el trimestre.</t>
  </si>
  <si>
    <t>Andres Giovanni Arias - Técnico grado 11</t>
  </si>
  <si>
    <t xml:space="preserve">Porcentaje total de providencias repartidas en descongestión  </t>
  </si>
  <si>
    <t xml:space="preserve">Total de providencias en descongestión repartidas para titular / Total de providencias en descongestión disponibles para reparto en formato editable </t>
  </si>
  <si>
    <t>1. Se diferencia el reparto ordinario (providencias enviadas en el mismo mes en que son suscritas y providencias suscritas en el mes inmediatamente anterior enviadas en el mes siguiente) del reparto en descongestión (providencias con fecha superior a dos meses de haber sido suscritas respecto a su fecha de envío a Relatoría), atendiendo la capacidad operativa de la dependencia.  Este indicador mide la priorización que se realiza en el reparto, que busca titular primero las providencias más recientes. 
2. El reparto sólo se habilita cuando las providencias enviadas se encuentran en formato editable y cumplen los requisitos mínimos de publicación.
3. Este indicador será medido el primer lunes del mes siguiente al último reparto, ya que el vencimiento se asigna de forma semanal</t>
  </si>
  <si>
    <t>Para este trimestre no se reporta monitoreo toda vez que la periodicidad es semestral. Se presentará para el siguiente corte.</t>
  </si>
  <si>
    <t>Porcentaje providencias del plan ordinario tituladas oportunamente</t>
  </si>
  <si>
    <t>Total de providencias del plan ordinario tituladas oportunamente / Total de providencias repartidas dentro del plan ordinario.</t>
  </si>
  <si>
    <t>1. Se diferencia el reparto ordinario (providencias enviadas en el mismo mes en que son suscritas y providencias suscritas en el mes inmediatamente anterior enviadas en el mes siguiente) del reparto en descongestión (providencias con fecha superior a dos meses de haber sido suscritas respecto a su fecha de envío a Relatoría), atendiendo la capacidad operativa de la dependencia.  Este indicador mide la priorización que se realiza en el reparto, que busca titular primero las providencias más recientes. 
2. El reparto sólo se habilita cuando las providencias enviadas se encuentran en formato editable y cumplen los requisitos mínimos de publicación.
3. Este indicador será medido el primer lunes del mes siguiente al último reparto, ya que el vencimiento se asigna de forma semanal.</t>
  </si>
  <si>
    <t xml:space="preserve">Porcentaje de respuesta a consultas de Jurisprudencia </t>
  </si>
  <si>
    <t>Total de consultas de jurisprudencia con respuesta / Total de consultas de jurisprudencia recibidas</t>
  </si>
  <si>
    <t>Durante el tercer trimestre del 2020, fueron recibidas 14 consultas de jurisprudencia de usuarios internos (funcionarios de la entidad) de las cuales la Relatoría atendió 12 correspondientes a su competencia y remitió 2 al buzón de PQRS, por no ser asuntos de su competencia. Con ello, el indicador se encuentra al 100%.  
Para revisión de esta actividad se anexa el siguiente verificable:
1. Matriz:  Reparto_Consultas-Jurisprudencia:  Contiene  el listado de  consultas de jurisprudencia que han sido recibidas a través del correo relatoria@jep.gov.co:  canal oficial para la recepción de consultas de jurisprudencia de la dependencia. En color naranja se encuentran resaltadas las 2 consultas que están pendientes de respuesta, por no ser competencia de la Relatoría dar conceptos jurídicos. Las mismas fueron enviadas a info@jep.gov.co.</t>
  </si>
  <si>
    <t xml:space="preserve">PARTICIPACIÓN EFECTIVA, REPRESENTACIÓN Y DEFENSA TÉCNICA </t>
  </si>
  <si>
    <t>RELACIONAMIENTO</t>
  </si>
  <si>
    <t>Satisfacer los derechos de las víctimas a la justicia, la verdad y, contribuir a la satisfacción de los derechos a la reparación y no repetición como componente judicial del SIVJRNR, garantizando su participación efectiva ante la JEP.</t>
  </si>
  <si>
    <t>BRINDAR DEFENSA TÉCNICA Y REPRESENTACIÓN JUDICIAL A VÍCTIMAS, COMPARECIENTES Y DEMÁS AGENTES CON INTERÉS LEGITIMO</t>
  </si>
  <si>
    <t xml:space="preserve">Ofrecer servicios de representación judicial a víctimas y defensa técnica a comparecientes </t>
  </si>
  <si>
    <t xml:space="preserve">Porcentaje de defensa técnica efectiva a comparecientes </t>
  </si>
  <si>
    <t xml:space="preserve">Total de procesos judiciales con defensa técnica efectiva/ Total de procesos judiciales con asignación de defensa técnica por parte  de SAAD comparecientes </t>
  </si>
  <si>
    <t>Los criterios que se tomaran en cuenta para definir la defensa técnica como no efectiva, que presenten:
-PQRSDF 
-Quejas de salas o tribunales
-Tutelas</t>
  </si>
  <si>
    <t>Conforme al monitoreo realizado por el proceso y las evidencias registradas en el one drive, se han cumplido los criterios de medición del indicador y la meta esperada para el segundo trimestre, toda vez que:
El proceso reporto un cumplimiento del 95%, lo cual se puede verificar en el drive en el documento formato Excel denominado "matriz de asignación segundo trimestre " en los cuales se encuentran reportados 186 asignaciones efectivas de las 194 realizadas.</t>
  </si>
  <si>
    <t>Jorge Mancera y Jessica Mora - Jefatura de departamento</t>
  </si>
  <si>
    <t>Porcentaje de representación judicial efectiva a victimas</t>
  </si>
  <si>
    <t>Total de victimas con representación judicial efectiva/ Total de victimas con asignación de representación por parte de SAAD victimas</t>
  </si>
  <si>
    <t xml:space="preserve">Los criterios que se tomaran en cuenta para definir la representación judicial como no efectiva, victimas que presenten:
-PQRSDF 
-Quejas de salas o tribunales
-Tutelas
Sujeto a contar con el instrumento de medición y personal capacitado para adelantar la labor de seguimiento </t>
  </si>
  <si>
    <t>Durante el primer trimestre del 2020 se presentaron dificultades para contactar a las victimas. Esto se debe a que no se cuenta con la información necesaria para su ubicación, ya sea porque entre los datos proporcionados por los despachos no se encuentra la información completa o incluso, en algunas ocasiones la misma no es suministrada.</t>
  </si>
  <si>
    <t xml:space="preserve">
Conforme al monitoreo correspondiente al I trimestre de 2020 y el cargue de evidencias por parte del proceso Participación Efectiva, Representación y Defensa Técnica, no se logra evidenciar  el cumplimiento de la meta del 90% establecida para el indicador "Porcentaje de representación judicial efectiva a victimas", cuya periodicidad está definida como trimestral, toda vez que: 
El proceso reportó un cumplimiento del 76%, tal y como se evidencia en el documento adjuntado en el Drive en formato Excel denominado "Matriz de Seguimiento Representación Judicial", en el cual se relaciona la representación judicial efectiva para sujetos colectivos e individuales.  No obstante lo anterior, se hace necesario ampliar el monitoreo del reporte con las cifras reales de representaciones judiciales efectivas frente al total de víctimas con asignación de representación por parte de SAAD VÍCTIMAS.   Se recomienda al proceso ampliar el monitoreo con información cualitativa y cuantitativamente  sobre los avances en el cumplimiento de la meta programada y de igual manera, fortalecer los mecanismos para asegurar el cumplimiento del indicador, frente a las dificultades planteadas en el monitoreo.
</t>
  </si>
  <si>
    <t>Conforme al monitoreo realizado por el proceso y las evidencias registradas en el one drive, se evidencia el cumplido de los criterios de medición del indicador y la meta esperada para el segundo trimestre.</t>
  </si>
  <si>
    <t xml:space="preserve">Claudia Erazo - Jefatura del departamento </t>
  </si>
  <si>
    <t xml:space="preserve">ARTICULACIÓN INTERINSTITUCIONAL Y GESTIÓN EN TERRITORIO </t>
  </si>
  <si>
    <t xml:space="preserve">Garantizar la articulación de los actores claves en territorio para el cumplimiento de objetivos misionales de la JEP </t>
  </si>
  <si>
    <t xml:space="preserve">Porcentaje de cumplimiento de las actividades establecidos en el plan de gestión territorial con los actores claves en territorio </t>
  </si>
  <si>
    <t xml:space="preserve">Total de actividades cumplidas de acuerdo con el plan de gestión territorial /Total de actividades formuladas dentro del plan de gestión territorial </t>
  </si>
  <si>
    <t xml:space="preserve">Se consideran actores claves en territorio a las administraciones municipales, entidades del orden nacional con presencia en el territorio, la academia, organismos y organizaciones internacionales, organizaciones sociales y defensoras de derechos humanos, organizaciones de victimas y SIVJRNR(Sistema integral de verdad, justicia, reparación y no repetición) </t>
  </si>
  <si>
    <t>Para el primer trimestre (enero, febrero, marzo) de 2020, a partir del desarrollo de la gestión del Departamento en los territorios, se identificaron los siguientes logros:
1.	La articulación con actores estratégicos de los territorios con el fin de incidir en la inclusión de componentes concretos en los planes de desarrollo departamentales y/o municipales, dirigidos a promover y apoyar la participación de las víctimas ante el SIVJRNR y coordinar temas relacionados con la justicia transicional restaurativa y su aporte en la construcción de paz territorial.
2.	Brindar mayor claridad frente al funcionamiento de la JEP en aras del fortalecimiento de las capacidades interinstitucionales para la adecuada orientación a los sujetos de derechos ante la Jurisdicción, incluyendo pueblos y comunidades étnicas. 
3.	La articulación y construcción de propuestas conjuntas de difusión, espacios de relacionamiento y escenarios de cultura de paz, a través de la participación en diplomados, espacios de formación, pedagogía y reuniones con actores estratégicos de cada territorio. 
4.	El reconocimiento de la JEP como un actor crucial en los escenarios relacionados con la justicia transicional y la implementación del Acuerdo de Paz;
5.	La identificación de los Consejos de Paz a nivel municipal y departamental como escenarios propicios para impulsar acciones frente a la reconciliación y la generación de cultura de paz.
6.	La participación en escenarios de discusión de políticas públicas para grupos étnicos y al interior de las organizaciones étnicas como la Mesa Étnica Territorial para la Paz, en la costa pacífica del Cauca; la Mesa Técnica, Institucional y Social de Diálogo para apoyar la participación de las víctimas en el Caso 005; y en ACIVA-Asociación de Cabildos indígenas del Valle del Cauca. 
7.	El apoyo a la construcción de la ruta para el diálogo y la coordinación interjurisdiccional con los Pueblos Indígenas, en particular en lo relacionado con el Caso 004.</t>
  </si>
  <si>
    <t>Conforme al monitoreo correspondiente al I trimestre de 2020 y el cargue de evidencias por parte del proceso Participación Efectiva, Representación y Defensa Técnica, no se logra evidenciar el cumplimiento de la meta del 80% establecida para el indicador "Porcentaje de cumplimiento de las actividades establecidos en el plan de gestión territorial con los actores claves en territorio", cuya periodicidad está definida como trimestral, toda vez que:
El proceso reportó un cumplimiento del 60%, de acuerdo con la información que se encuentra en el Drive en el documento formato Excel denominado "Balance Cumplimiento Indicador DGT", en el que se relacionan las actividades llevadas a cabo durante los meses de febrero y marzo. No obstante, en el reporte de monitoreo elaborado por el proceso, se mencionan actividades del mes de enero, por lo que se solicita se aclare la información allí plasmada. Así mismo, en la matriz aportada como evidencia se encuentran  actividades realizadas que no fueron planeados, las cuales, en este caso, no serían objeto de evaluación y seguimiento. De conformidad con lo anterior, se solicita precisar dicha información en el reporte de monitoreo y se informe el número total de actividades cumplidas y el número total de actividades formuladas en el Plan de Gestión Territorial.</t>
  </si>
  <si>
    <t>Conforme al monitoreo realizado por el proceso y las evidencias registradas en el one drive, se evidencia el cumplimiento en cuanto al avance de la medición del segundo trimestre conforme al plan de gestión territorial vigencia 2020.  Es necesario revisar la actividad número 4 del plan que dice " apoyar la respuesta y asistencia técnica y operativa a requerimientos y necesidades en territorio de la Secretaría Ejecutiva, las Salas, Secciones y Comisiones de la Jurisdicción, incluido el apoyo para facilitar el acceso de las personas interesadas a la suscripción de actas de compromiso ante la JEP y en la verificación de trabajos, obras y        actividades con contenido reparador", la cual presenta un cumplimiento del 13%.</t>
  </si>
  <si>
    <t xml:space="preserve">Gloria Cala - Jefatura departamento </t>
  </si>
  <si>
    <t>ACOMPAÑAMIENTO SICOJURIDICO A VÍCTIMAS</t>
  </si>
  <si>
    <t xml:space="preserve">Ofrecer acompañamiento Sico jurídico a víctimas durante la etapa judicial para garantizar su participación efectiva en los procedimientos de la JEP  </t>
  </si>
  <si>
    <t xml:space="preserve">Porcentaje de victimas satisfechas con el acompañamiento psicojuridico que se les brinda en la etapa judicial </t>
  </si>
  <si>
    <t xml:space="preserve">Total de victimas satisfechas con el acompañamiento psicojuridico que se les brinda en la etapa judicial/ Total de victimas que se les aplica la encuesta de satisfacción en el acompañamiento psicojuridico de la etapa judicial </t>
  </si>
  <si>
    <t>Este indicador esta sujeto a la construcción y aprobación del instrumento de medición (2020)</t>
  </si>
  <si>
    <t>Durante el primer semestre el Departamento de Atención a Víctimas diseñó la Encuesta Evaluación Acompañamiento Psicojurídico del DAV que tiene el objetivo de evaluar el acompañamiento psicojurídico con enfoque de derechos, diferencial y de acción sin daño, brindado por los profesionales del Departamento durante una diligencia judicial especifica. Sin embargo, esta encuesta, se pensó y se propuso en lógica de acompañamientos presenciales. Ahora, debido al cambio de las condiciones de trabajo como consecuencia de la contingencia sanitaria del COVID-19, las encuestas para la medición del indicador no han podido ser aplicadas, pues no se han podido desarrollar diligencias judiciales presenciales y en las pocas que se han realizado con participación remota, la estrategia psicosocial esta aún en ajuste, además que el numero de víctimas no ha sido muy alto, lo que no puede ser contado como una muestra representativa para el análisis de los resultados de la encuesta. 
Así mismo, viéndolo desde la perspectiva misional, los acompañamientos psicojurídicos realizados de manera telefónica o remota no pueden ser comparados con aquellos que el Departamento de Atención a Víctimas realiza de manera presencial, por lo que varios puntos de la encuesta no aplicarían. 
Por estas razones, y como acción de mejora el Departamento de Atención a Víctimas inició el proceso de solicitud de modificación de este indicador con el objetivo que la encuesta sea aplicada a partir de 2021, cuando los acompañamientos psicosociales a víctimas se puedan realizar de manera presencial.
Como soporte se adjunta la Encuesta Evaluación Acompañamiento Psicojurídico del DAV.</t>
  </si>
  <si>
    <t>Conforme a la justificación por parte del líder del proceso de " Participación efectiva y representación técnica "respecto a la no posible aplicación de las encuestas en las diligencias judiciales, debido a la no realización de estas por la emergencia sanitaria , esta Subdirección  dio el V°B° para ser medido en la vigencia 2021, teniendo en cuenta correo electrónico del 16 de julio de 2020, se puede evidencia en el drive de la carpeta denominada " Porcentaje de víctimas satisfechas con el acompañamiento psico jurídico" en la subcarpeta "1. Semestre".</t>
  </si>
  <si>
    <t>Conforme al monitoreo correspondiente al mes de junio y el cargue de evidencias por parte del proceso Participación Efectiva, Representación y Defensa Técnica, para el indicador “Porcentaje de victimas satisfechas con el acompañamiento psicojurídico que se les brinda en la etapa judicial”, cuya periodicidad está definida como semestral, se observa que la medición de este indicador se aplazó para la vigencia 2021.
Como evidencia de lo anterior, se observó correo electrónico del 16 de julio de 2020 mediante el cual la Subsecretaría Ejecutiva informó a la Subdirección de Fortalecimiento Institucional lo siguiente: (…) debido al cambio de las condiciones de trabajo como consecuencia de la contingencia sanitaria del COVID-19, las encuestas para la medición del indicador no han podido ser aplicadas, pues no se han podido desarrollar diligencias judiciales presenciales y en las pocas que se han realizado con participación remota la estrategia psicosocial esta aún en ajuste, además que el numero de víctimas no ha sido muy alto, lo que no puede ser contado como una muestra representativa para el análisis de los resultados de la encuesta. (...) Por estas razones, y como acción de mejora el Departamento de Atención a Víctimas inició el proceso de solicitud de modificación de este indicador con el objetivo que la encuesta sea aplicada a partir de 2021, cuando los acompañamientos psicosociales a víctimas se puedan realizar de manera presencial. (…) 
En respuesta a lo anterior, la Subdirección de Fortalecimiento Institucional en correo electrónico del 16 de julio de 2020 informó lo siguiente: (…) se acepta la solicitud de la no medición de este indicador para la vigencia 2020, teniendo en cuenta la contingencia generada en el país por la presencia del COVID-19, se deja postergado para medir la próxima vigencia  2021.</t>
  </si>
  <si>
    <t>Conforme a solicitud realizada por el proceso y avalada por la Subdirección de Fortalecimiento Institucional, este indicador no será medido durante la vigencia 2020 (Imposibilidad de aplicación de encuestas por no realización de audiencias debido al confinamiento por el COVID-19)</t>
  </si>
  <si>
    <t xml:space="preserve">Viviana Ferro - Jefatura de departamento </t>
  </si>
  <si>
    <t xml:space="preserve">DIFUSIÓN DE INFORMACIÓN DE LA JEP Y MECANISMOS DE PATICIPACIÓN DE LAS VICTIMAS </t>
  </si>
  <si>
    <t>Brindar información clara y suficiente a las víctimas, para promover su participación efectiva en la JEP</t>
  </si>
  <si>
    <t xml:space="preserve">Total de personas que participan en las jornadas de difusión </t>
  </si>
  <si>
    <t xml:space="preserve">Conteo de personas que participan en las jornadas de difusión </t>
  </si>
  <si>
    <t>La meta de este indicador es acumulativa.</t>
  </si>
  <si>
    <t>Durante el mes de febrero el DAV desarrolló 3 jornadas de difusión, 2 de ellas en las ciudades de Bogotá y Pasto y 1 en el Exterior en la ciudad de Lago Agrio en Ecuador. A estas 3 jornadas de difusión asistieron 199 personas.
En el  mes de marzo el DAV realizó 17 jornadas de difusión en diferentes ciudades del país, en los que participaron 891 personas. Lo que da un total de 1090 personas que asistieron a jornadas de difusión en el primer trimestre del año 2020.</t>
  </si>
  <si>
    <t>Durante el segundo trimestre el Departamento de Atención a Víctimas realizó 72 jornadas de difusión del SIVJRNR, la JEP y los mecanismos de participación y acreditación de las víctimas en la JEP, en las cuales participaron 766 personas, distribuidas de la siguiente manera:
Abril: 2 Jornadas de difusión enmarcadas en la estrategia de víctimas en el exterior con la participación de 45 personas.
Mayo: 23 jornadas de difusión en los departamentos de Casanare, Cauca, Cesar, Huila, Meta, Nariño, Putumayo, Valle del Cauca y Víctimas en el Exterior, con la participación de 316 personas.
Junio: 47 jornadas de difusión en los departamentos de Atlántico, Casanare, Cauca, Cesar, Huila, Meta, Nariño, Putumayo, Tolima, Valle del Cauca y Víctimas en el Exterior, con la participación de 405 personas.
La meta trimestral no pudo ser cumplida debido a la situación de emergencia sanitaria por el COVID-19, la cual forzó a que las jornadas de difusión presenciales fueran suspendidas y por consiguiente el Departamento de Atención a Víctimas tuvo que realizar el diseño e implementación de una estrategia de acciones no presenciales y acciones remotas para el acompañamiento y orientación a víctimas con el objetivo de continuar realizando las actividades misionales del departamento.
Así mismo, como acción de mejora el Departamento de Atención a Víctimas empezó el proceso de solicitud de modificación de las metas del indicador de proceso, teniendo en cuenta la situación actual que limita la implementación de las actividades, con el objetivo que la meta a reportar no sea 2000 personas de manera trimestral, sino que pueda ser un reporte acumulativo cuya meta a final del año sea 2500 personas.
Como soporte a las jornadas de difusión se adjuntan 72 listados de asistencia.</t>
  </si>
  <si>
    <t>Conforme al monitoreo realizado por el proceso y las evidencias registradas en el one drive, se evidencia el cumplimiento en cuanto al avance de la medición del segundo trimestre de la meta para la vigencia 2020. 
Para el segundo trimestre se lleva un avance de la meta de 1856 personas en las jornadas de difusión, lo cual se pudo verificar en el drive en el archivo denominado " Total de personas que participan en las jornadas de difusión, en la carpeta 2. Trimestre listados jornadas de difusión.
Conforme a la justificación por parte del Departamento de Atención a víctimas respecto a la no posibilidad de realizar las jornadas de difusión de manera presencial debido a la emergencia sanitaria, por parte de esta Subdirección se dio el V°B° para ser modificada la meta, la cual se verá reflejada en este seguimiento.</t>
  </si>
  <si>
    <t xml:space="preserve">Durante el tercer trimestre el Departamento de Atención a Víctimas realizó 221 jornadas de difusión del SIVJRNR, la JEP y los mecanismos de participación y acreditación de las víctimas en la JEP, en las cuales participaron 2515 personas, distribuidas de la siguiente manera:
Julio: 31 jornadas de difusión en los departamentos de Atlántico, Caquetá, Cauca, Meta, Nariño, Norte de Santander, Putumayo, Tolima y Valle del Cauca, con la participación de 414 personas.
Agosto: 110 jornadas de difusión en los departamentos de Antioquia, Atlántico, Caquetá, Casanare, Cauca, Cesar, Chocó, Guaviare, Huila, Meta, Nariño, Tolima, Santander, Sucre, Putumayo, Valle del Cauca y Víctimas en el Exterior, con la participación de 1284 personas.
Septiembre: 80 jornadas de difusión en los departamentos de Antioquia, Atlántico, Caquetá, Casanare, Cauca, Cesar, Chocó, Guaviare, Huila, Nariño, Putumayo, Santander, Sucre y Tolima, con la participación de 817 personas.
Soportes: 221 listados de asistencias de las jornadas de difusión realizadas en los meses de julio, agosto y septiembre.
Frente al avance del indicador, es necesario aclarar que este trimestre el Departamento de Atención a Víctimas tuvo un importante aumento en las jornadas de difusión realizadas, debido a la implementación de los lineamientos de la Subsecretaría Ejecutiva frente a las acciones no presenciales para el acompañamiento y orientación a víctimas y para facilitar su participación ante la JEP, lo que permitió realizar un proceso de identificación de actores estratégicos y multiplicadores de información y la identificación y focalización de territorios en los cuales se podían realizar actividades con conexión remota. Estas acciones permitieron que en los meses de Agosto y Septiembre se lograra superar la meta establecida por parte del Departamento para el trimestre.
</t>
  </si>
  <si>
    <t xml:space="preserve">GESTIÓN DE ATENCIÓN AL CIUDADANO </t>
  </si>
  <si>
    <t xml:space="preserve">Reconocimiento  de la entidad y Contribución  del logro de una paz estable y duradera </t>
  </si>
  <si>
    <t xml:space="preserve">Ser reconocidos como una entidad legítima y confiable, mediante la comunicación constante y clara de su gestión, y la activa participación de los distintos actores en la construcción de la paz y la búsqueda de la reconciliación.
</t>
  </si>
  <si>
    <t xml:space="preserve">ORIENTACIÓN, INFORMACIÓN, ENTREGA DE RESPUESTA Y ATENCIÓN A TITULARES DE DERECHO Y CIUDADANIA EN GENERAL DE MANERA EFECTIVA </t>
  </si>
  <si>
    <t>Cumplir los plazos para dar respuesta a las solicitudes de orientación e información</t>
  </si>
  <si>
    <t xml:space="preserve">Total de solicitudes que tuvieron respuesta oportuna/Total de solicitudes recibidas </t>
  </si>
  <si>
    <t>Mensual</t>
  </si>
  <si>
    <t>Durante el mes informado no se dio respuesta a las PQRSFD en los tiempos establecidos por la JEP, por esto no se cumplió con la meta</t>
  </si>
  <si>
    <t>Debido al incumplimiento de la meta establecida para este indicador el DAC, trabaja en la generación de estrategias para concientizar mediante campañas y capacitaciones la importancia de dar respuesta en los términos establecidos por la ley.</t>
  </si>
  <si>
    <t>Si bien durante el mes informado el implemento estrategias de capacitación al interior de la entidad de la importancia de dar respuesta en términos de ley a las PQRSDf, no se logró cumplir con la meta</t>
  </si>
  <si>
    <t xml:space="preserve">
Conforme al monitoreo correspondiente a los meses de enero, febrero, marzo y el cargue de evidencias por parte del proceso, no se observa cumplimiento de la meta 70%, establecida para el indicador "Porcentaje de solicitudes que tuvieron respuesta de manera oportuna por el canal escrito (por tipo de solicitud)" cuya periodicidad está definida como mensual, toda vez que:
Durante el mes de enero se reporta el 50%, sin embargo, verificadas las evidencias se observa que el total de solicitudes contestadas "En término" es igual a 110 del total de solicitudes recibidas 317 lo que corresponde al 35% de cumplimiento del indicador,  porcentaje que no es concordante con el reporte cuantitativo del proceso.  Así mismo, se suministraron 96 solicitudes que no registraban fecha de respuesta, como tampoco se indicó si contaban con respuesta "En término" o "Fuera de término".
Respecto al monitoreo del mes de febrero se reportó un cumplimiento del 35% (204 solicitudes) y en el mes de marzo 17% (152  solicitudes), las cuales no registran fecha de respuesta, como tampoco se indicó si contaban con respuesta "En término" o "Fuera de término".  
De otra parte, es necesario que el proceso fortalezca el monitoreo indicando en cada mes el total de solicitudes que fueron recibidas y el total de solicitudes que tuvieron respuesta oportuna. De igual forma, respecto a las evidencias suministradas, se requiere que el proceso realice el cargue de las bases de datos de las solicitudes en formato Excel, toda vez que, estas fueron cargadas en formato PDF.  Lo anterior teniendo en cuenta que se debe verificar la información y determinar el %  de cumplimiento mensual de la meta programada. 
</t>
  </si>
  <si>
    <t xml:space="preserve">Durante el mes de abril se logro incrementar el % de respuestas en termino de las PQRSFD, con relación al mes anterior se continuara con los medidas y actividades necesarias para lograr llegar a la meta establecida. </t>
  </si>
  <si>
    <t xml:space="preserve">Se dará respuesta una vez el sistema de gestión documental este en producción al 100% </t>
  </si>
  <si>
    <t>Se dará respuesta una vez el sistema de gestión documental este en producción al 100%, se esperaba que el modulo de reportes se entregara en el mes de Junio y a la fecha 17/07/2020 no tenemos respuesta.</t>
  </si>
  <si>
    <t>Conforme al monitoreo realizado por el proceso en el mes de abril se reportó un cumplimiento del 45%, incumpliendo la meta planteada (70% ), para el mes de mayo y junio no se reporta medición justificando la no parametrización del sistema de gestión documental.
Se alerta al proceso toda vez que durante el primer semestre no se ha dado cumplimiento a la meta establecida, se deben implementar acciones inmediatas para cumplimiento.</t>
  </si>
  <si>
    <t xml:space="preserve">Marcela Parra - Técnico I </t>
  </si>
  <si>
    <t>Medir la satisfacción de los titulares de derecho y ciudadanía en general de manera general y por canal</t>
  </si>
  <si>
    <t>Porcentaje de titulares de derecho  y ciudadanía en general que están satisfechos con la orientación e información brindada ( presencial y telefónico )</t>
  </si>
  <si>
    <t xml:space="preserve">Total de titulares de derecho y ciudadanía en general que manifiestan estar satisfechos con la orientación e información brindada/ Total de titulares de derecho y ciudadanía en general atendidos a través de todos los canales y que se les aplicó la encuesta de satisfacción </t>
  </si>
  <si>
    <t xml:space="preserve">Mensual </t>
  </si>
  <si>
    <t>Se cumplió el indicador a satisfacción evidenciando así que los titulares de derecho y ciudadanía en general se encuentran satisfechos por la información brindada por los canales presencial y telefónico.</t>
  </si>
  <si>
    <t>Conforme al monitoreo realizado por el proceso y las evidencias registradas en el one drive, se han cumplido los criterios de medición del indicador, la cual se encuentra dentro de los términos de cumplimiento de este. A pesar que por la emergencia sanitaria no se pudo reportar el avance del mes de marzo.</t>
  </si>
  <si>
    <t>Debido a la emergencia sanitaria y al cierre de la atención presencial solo se reportó la medición del canal telefónico la cual cumple la meta.</t>
  </si>
  <si>
    <t>Debido a la emergencia sanitaria y al cierre de la atención presencial solo se reportó la medición del canal telefónico la cual supera  la meta.  De acuerdo con la hoja de vida del indicador, la metodología de medición es la sumatoria de respuestas buenas y claras sobre el total de personas que respondieron la encuesta.</t>
  </si>
  <si>
    <t xml:space="preserve">Debido a la emergencia sanitaria y al cierre de la atención presencial solo se reportó la medición del canal telefónico la cual supera  la meta.  De acuerdo con la hoja de vida del indicador, la metodología de medición es la sumatoria de respuestas buenas y claras sobre el total de personas que respondieron la encuesta. Para el mes de Julio de 233 personas que contestaron la encuesta, 223 consideran que las respuestas fueron buenas y claras, lo que equivale al 95% </t>
  </si>
  <si>
    <t xml:space="preserve">Debido a la emergencia sanitaria y al cierre de la atención presencial solo se reportó la medición del canal telefónico la cual supera  la meta.  De acuerdo con la hoja de vida del indicador, la metodología de medición es la sumatoria de respuestas buenas y claras sobre el total de personas que respondieron la encuesta. Para el mes de Agosto de 195 personas que contestaron la encuesta, 185 consideran que las respuestas fueron buenas y claras, lo que equivale al 95% </t>
  </si>
  <si>
    <t xml:space="preserve">De acuerdo con la hoja de vida del indicador, la metodología de medición es la sumatoria de respuestas excelentes, buenas y claras sobre el total de personas que respondieron la encuesta en los canales presencial y telefónico. Para el mes de septiembre de 352 personas que contestaron la encuesta, 337 consideran que las respuestas fueron excelentes,  buenas y claras, lo que equivale al 94% </t>
  </si>
  <si>
    <t>ESTABLECER LAS NECESIDADES DE LOS TITULARES DE DERECHO Y CIUDADANIA EN GENERAL DE LA JEP PARA MEJORAR LA ATENCIÓN</t>
  </si>
  <si>
    <t>Identificar mecanismos y estrategias para que los titulares de derecho y ciudadanía en general puedan acceder a los servicios de orientación e información de la JEP</t>
  </si>
  <si>
    <t>Total de necesidades de carácter masivo (reiteradas) identificadas para garantizar los servicios de orientación e información de la JEP</t>
  </si>
  <si>
    <t>Conteo de informes remitidos por parte del departamento de atención al ciudadano a la Subsecretaria, a la magistratura y a la dirección jurídica  informando las necesidades de carácter masivo y que han sido reiteradas por los titulares de derecho y ciudadanía en general que son atendidos a través de dicha dependencia.</t>
  </si>
  <si>
    <t xml:space="preserve">Anual </t>
  </si>
  <si>
    <t>Conforme a la periodicidad definida del indicador (Anual) no se realiza reporte de monitoreo por parte del proceso y no aplica seguimiento y evaluación</t>
  </si>
  <si>
    <t>Marcela Parra - Técnico III</t>
  </si>
  <si>
    <t xml:space="preserve">GESTIÓN DE LAS COMUNICACIONES </t>
  </si>
  <si>
    <t>Ser reconocidos como una entidad legítima y confiable, mediante la comunicación constante y clara de su gestión, y la activa participación de los distintos actores en la construcción de la paz y la búsqueda de la reconciliación.</t>
  </si>
  <si>
    <t xml:space="preserve">DISEÑAR, PRODUCIR Y DIFUNDIR LAS ESTRATEGIAS, PLANES, CAMPAÑAS Y PRODUCTOS DE COMUNICACIÓN (INTERNA Y EXTERNA) QUE DEN A CONOCER EL QUEHACER DE LA JEP ENTRE SUS PÚBLICOS OBJETIVOS </t>
  </si>
  <si>
    <t>Producir, gestionar y divulgar la información pública de la JEP</t>
  </si>
  <si>
    <t>Las impresiones es el número de veces que son vistas las publicaciones en redes sociales, esta meta es acumulativa.</t>
  </si>
  <si>
    <t xml:space="preserve">
Después de realizar el análisis de las tres redes sociales: Instagram, YouTube y Twitter para el primer semestre del año 2020 se obtiene un total de 11.571.294 impresiones (Twitter 10.600.000, Instagram 311.369 y YouTube 659.925). Lo cual nos indica que Twitter presenta el mayor movimiento dentro de las redes sociales, seguida de YouTube y finalmente, Instagram.
Se solicito por correo electrónico el aumento de la meta de este indicador, teniendo en cuenta el comportamiento ascendente presentado durante el primer semestre (11.571.294 impresiones). Adicionalmente se solicitó, el retiro de la red social Facebook de la hoja de vida del indicador, debido a que no es posible obtener esta medición, debido a  que se debe pagar una suscripción que en estos momentos la entidad no va a asumir.
Se puede evidenciar la información del indicador en el one drive “indicadores” en la carpeta “proceso de gestión comunicación” en la subcarpeta denominada “Total de impresiones (visualizaciones) en redes  sociales”</t>
  </si>
  <si>
    <t>Conforme al monitoreo realizado por el proceso en el primer semestre, y las evidencias registradas en el one drive " en la carpeta “proceso de gestión comunicación” en la subcarpeta denominada “Total de impresiones (visualizaciones) en redes  sociales” se encuentra  un registro de la información relacionada en el monitoreo.
La Subdirección de Fortalecimiento Institucional  dio el V°B° a la solicitud realizada por el líder del proceso en el aumento de la meta del indicador teniendo en cuenta el comportamiento del indicador, esta información se puede evidenciar en el drive de la carpeta denominada " Proceso gestión de comunicaciones" un pdf " Correo indicadores de proceso".</t>
  </si>
  <si>
    <t xml:space="preserve">Ximena Viña - Profesional de gestión I </t>
  </si>
  <si>
    <t xml:space="preserve">Total de visitantes (usuarios únicos)  que navegan por la pagina web de la JEP </t>
  </si>
  <si>
    <t xml:space="preserve">Conteo de visitantes (usuarios únicos)  que navegan por la pagina web de la JEP </t>
  </si>
  <si>
    <t>La meta es acumulativa para este indicador.</t>
  </si>
  <si>
    <t>Para la medición del primer semestre de la vigencia 2020 del indicador “total de visitantes (usuarios únicos) que navegan por la página web de la JEP”, la información fue obtenida de la página web institucional Google Analytics, con 115.801 registros de visitantes con un promedio diario de 19.300.
El indicador presenta leves aumentos en los meses de enero, febrero e inicios el mes de junio. Sin embargo, presenta un comportamiento constante durante el primer semestre del año.
Teniendo en cuenta que la meta de este indicador es acumulada, a la fecha del primer semestre se ha cumplido con un porcentaje de 63%. 
Se puede consultar la información del indicador en el one drive "indicadores" en la carpeta del proceso gestión de comunicación, en la subcarpeta denominada “Total de visitantes (usuarios únicos) que navegan en la página WEB).</t>
  </si>
  <si>
    <t xml:space="preserve">Conforme al monitoreo realizado por el proceso del primer semestre, y las evidencias registradas en el one drive " en la carpeta “proceso de gestión comunicación” en la subcarpeta denominada “Total de visitantes  (usuarios únicos)” un registro de la información relacionada en el monitoreo, se pudo evidenciar que se tiene un cumplimiento del 63% ( 115.801 visitantes )de acuerdo con la información obtenida de  Google Analytics.
</t>
  </si>
  <si>
    <t>Se espera la medición del presente indicador "Total de visitantes (usuarios únicos)  que navegan por la pagina web de la JEP ",por parte del proceso, para el próximo monitoreo toda vez que el indicador tiene un periodicidad semestral.</t>
  </si>
  <si>
    <t>Gestionar manejo de comunicaciones de crisis</t>
  </si>
  <si>
    <t>Porcentaje de situaciones de crisis que aplican efectivamente los lineamientos establecidos en el manual de crisis de la JEP</t>
  </si>
  <si>
    <t xml:space="preserve">Total de situaciones de crisis que aplican efectivamente los lineamientos establecidos en el manual de crisis de la JEP/Total de situaciones de crisis que se presenten en el periodo </t>
  </si>
  <si>
    <t xml:space="preserve">Este indicador esta sujeto a la ocurrencia de situaciones de crisis que enfrente la entidad </t>
  </si>
  <si>
    <t xml:space="preserve">Gestionar las audiencias (reservadas/públicas) en lo relacionado con producción, grabación y trasmisión, así como la producción de piezas audiovisuales </t>
  </si>
  <si>
    <t>Número de visualizaciones de las transmisiones y/o grabaciones de diligencias</t>
  </si>
  <si>
    <t>Conteo de visualizaciones las transmisiones y/o grabaciones de diligencias</t>
  </si>
  <si>
    <t xml:space="preserve">En este indicador solo se medirá en  las diligencias públicas que tengan transmisión en vivo </t>
  </si>
  <si>
    <t>Esta Subdirección dio el V°B° para ser medido en la vigencia 2021, teniendo en cuenta correo electrónico del 16 de julio de 2020, se puede evidencia en el drive de la carpeta denominada " Proceso gestión de comunicaciones" un pdf " Correo indicadores de proceso".</t>
  </si>
  <si>
    <t>Porcentaje de magistrados de sala y secciones y fiscales satisfechos con audiencias (reservadas/públicas) en lo relacionado con producción, grabación y trasmisión, así como la producción de piezas audiovisuales</t>
  </si>
  <si>
    <t>Total de magistrados de sala y secciones y fiscales satisfechos con audiencias (reservadas/públicas) en lo relacionado con producción, grabación y trasmisión, así como la producción de piezas audiovisuales/Total de magistrados de sala y secciones y fiscales que se les aplica la encuesta de satisfacción</t>
  </si>
  <si>
    <t xml:space="preserve">Este indicador esta sujeto a la construcción del instrumento de medición (Encuesta) </t>
  </si>
  <si>
    <t>Diseñar y desarrollar estrategias y acciones de comunicación organizacional (interna y relacionamiento) para divulgar el quehacer de la entidad</t>
  </si>
  <si>
    <t xml:space="preserve">Porcentaje de satisfacción de los servidores y contratistas de la JEP que están satisfechos con las piezas y mensajes divulgados internamente </t>
  </si>
  <si>
    <t xml:space="preserve">Total de servidores y contratistas de la JEP que están satisfechos con las piezas y mensajes divulgados internamente /Total de servidores y contratistas que se les aplica la encuesta de satisfacción </t>
  </si>
  <si>
    <t xml:space="preserve">GESTIÓN DE COOPERACIÓN INTERNACIONAL </t>
  </si>
  <si>
    <t xml:space="preserve">Reconocimiento  de la entidad y contribución  del logro de una paz estable y duradera </t>
  </si>
  <si>
    <t xml:space="preserve">GESTIÓN DE LA INFORMACIÓN PARA LA COMUNIDAD INTERNACIONAL </t>
  </si>
  <si>
    <t xml:space="preserve">Informar a la comunidad internacional sobre el que hacer, los avances y retos de la JEP durante el periodo </t>
  </si>
  <si>
    <t>Porcentaje de satisfacción de los cooperantes respecto de la información  de la JEP suministrada por la Subdirección de Cooperación Internacional durante el período</t>
  </si>
  <si>
    <t xml:space="preserve">Promedio de calificación de la satisfacción de los cooperantes respecto de la información acerca de la JEP (el que hacer, los avances y retos de la JEP) suministrada por la Subdirección de Cooperación Internacional durante el período </t>
  </si>
  <si>
    <t xml:space="preserve">Paula Cobo - Subdirectora nacional de cooperación internacional </t>
  </si>
  <si>
    <t xml:space="preserve">GESTIÓN DE LA COOPERACIÓN TÉCNICA Y FINANCIERA DE LA COMUNIDAD INTERNACIONAL </t>
  </si>
  <si>
    <t xml:space="preserve">Gestionar cooperación técnica y financiera </t>
  </si>
  <si>
    <t xml:space="preserve">Producto </t>
  </si>
  <si>
    <t xml:space="preserve">Total de monto en recursos financieros de cooperación internacional gestionados con éxito durante el periodo </t>
  </si>
  <si>
    <t>Total de monto en recursos financieros de cooperación internacional gestionados con éxito durante el periodo.</t>
  </si>
  <si>
    <t>La meta del indicador se establecerá al inicio de cada vigencia teniendo en cuenta: las prioridades de los cooperantes, las necesidades de apoyo de la JEP y las proyecciones de suscripción de convenios de cooperación, entre otros.</t>
  </si>
  <si>
    <t xml:space="preserve">Total de actores internacionales que apoyan financiera y técnicamente a la JEP durante el año  </t>
  </si>
  <si>
    <t xml:space="preserve">Conteo de actores internacionales que apoyan financiera y técnicamente durante el año vigente </t>
  </si>
  <si>
    <t xml:space="preserve">
La meta del indicador se establecerá al inicio de cada vigencia teniendo en cuenta: las prioridades de los cooperantes, las necesidades de apoyo de la JEP, las prioridades a apoyar durante la vigencia identificadas por los socios de la comunidad internacional  y las orientaciones de la alta dirección.</t>
  </si>
  <si>
    <t>Porcentaje de necesidades priorizadas que se logran satisfacer con apoyo de cooperación internacional en el año</t>
  </si>
  <si>
    <t xml:space="preserve">Total de necesidades priorizadas que se logran satisfacer con apoyo de cooperación internacional durante el periodo / Total de necesidades priorizadas durante el periodo </t>
  </si>
  <si>
    <t xml:space="preserve"> para el logro de este indicador atiende a una planeación flexible:
1)	En el primer trimestre de la vigencia, la SCI identifica la demanda de cooperación de todas las dependencias de la entidad y la revisa en coordinación con la Subdirección de Planeación. La demanda identificada es puesta a consideración de la Presidenta y la Secretaria Ejecutiva (alta dirección), y ellas realizan la priorización de la gestión de cooperación. Este ejercicio establece una primera base de planeación de la gestión.</t>
  </si>
  <si>
    <t xml:space="preserve">DIRECCIONAMIENTO ESTRATEGICO Y PLANEACIÓN </t>
  </si>
  <si>
    <t xml:space="preserve">Consolidar el fortalecimiento institucional que garantice la eficacia y la eficiencia en el cumplimiento de la misión de la Jurisdicción.
</t>
  </si>
  <si>
    <t>Porcentaje de ejecución del POA</t>
  </si>
  <si>
    <t>GESTIÓN</t>
  </si>
  <si>
    <t>Total de actividades dentro del POA cumplidas/Total de actividades programadas dentro del POA</t>
  </si>
  <si>
    <t xml:space="preserve">Se entiende por actividades cumplidas dentro del POA aquellas que alcanzan la meta establecida en la vigencia. </t>
  </si>
  <si>
    <t>El indicador tiene periodicidad anual, estamos avanzando en su implementación (sensibilizando al equipo), nos preparamos para el primer reporte al corte correspondiente.</t>
  </si>
  <si>
    <t>Se espera la medición del presente indicador "Porcentaje de ejecución del POA" ,por parte del proceso, para el próximo monitoreo toda vez que el indicador tiene un periodicidad anual.</t>
  </si>
  <si>
    <t xml:space="preserve">Adela Parra - Subdirectora de planeación </t>
  </si>
  <si>
    <t xml:space="preserve">Fortalecimiento institucional </t>
  </si>
  <si>
    <t xml:space="preserve">PLANEAR Y ORIENTAR LAS ACCIONES Y RECURSOS QUE PERMITAN CUMPLIR LA MISIÓN Y LA VISIÓN DE LA JEP   
</t>
  </si>
  <si>
    <t xml:space="preserve">Orientar y brindar asistencia técnica en la formulación de políticas, estrategias, planes, programas, proyectos y lineamientos.
</t>
  </si>
  <si>
    <t>Porcentaje de instrumentos  avalados y adoptados para la implementación del modelo de gestión de la JEP</t>
  </si>
  <si>
    <t>Número de instrumentos del modelo de gestión adoptados y avalados para su implementación/Numero de instrumentos del modelo de gestión previstos o preidentificados</t>
  </si>
  <si>
    <t xml:space="preserve">Los instrumentos considerados avalados para la implementación son aquellos que se aprueban en el comité de gestión. 
Los instrumentos considerados adoptados son aquellos que con avalados por el comité y aprobados por el órgano de gobierno. 
Los instrumentos también se pueden considerar aprobados por competencia de la secretaria ejecutiva.  
Los instrumentos considerados como preidentificados son aquellos que se programaron en la concepción del modelo de gestión.
Los instrumentos considerados como previstos son aquellos que surgen como necesidades o requerimientos de los miembros del comité y/o directivos que puedan incidir directamente en el modelo de gestión. 
Este indicador es considerado variable debido a que su denominador puede aumentar o disminuir de acuerdo con las decisiones tomadas en comité. </t>
  </si>
  <si>
    <t>Se espera la medición del presente indicador "Porcentaje de instrumentos  avalados y adoptados para la implementación del modelo de gestión de la JEP", por parte del proceso para el próximo monitoreo toda vez que el indicador tiene un periodicidad anual.</t>
  </si>
  <si>
    <t xml:space="preserve">Formular y gestionar la aprobación de la  programación presupuestal y orientar la ejecución y seguimiento de la  inversión de la entidad 
</t>
  </si>
  <si>
    <t>Porcentaje de la apropiación presupuestal sin restricción para la ejecución en el periodo</t>
  </si>
  <si>
    <t xml:space="preserve">Total de la apropiación presupuestal sin restricción/Total de apropiación presupuestal en el periodo </t>
  </si>
  <si>
    <t>No mide recursos sujetos a variables exógenas  como: aplazamientos o recortes.</t>
  </si>
  <si>
    <t>Se espera la medición del presente indicador "Porcentaje de la apropiación presupuestal sin restricción para la ejecución en el periodo", por parte del proceso, para el próximo monitoreo toda vez que el indicador tiene un periodicidad anual.</t>
  </si>
  <si>
    <t xml:space="preserve">SUBDIRECCIÓN DE FORTALECIMIENTO INSTITUCIONAL </t>
  </si>
  <si>
    <t xml:space="preserve">GESTIÓN DE LA CALIDAD </t>
  </si>
  <si>
    <t xml:space="preserve">FORTALECIMIENTO  DE LA GESTIÓN DE LA ORGANIZACIÓN </t>
  </si>
  <si>
    <t xml:space="preserve">Realizar seguimiento a la administración de riesgo de la matriz  institucional </t>
  </si>
  <si>
    <t xml:space="preserve">Porcentaje de riesgos con seguimiento efectuado que evidencian la disminución del nivel de riesgo 
</t>
  </si>
  <si>
    <t>Total de riesgos con seguimiento efectuado que evidencien la disminución del nivel de riesgo/ Total de riesgos con seguimiento efectuado</t>
  </si>
  <si>
    <t>El seguimiento a los riesgos esta enfocado a la revisión de la disminución del nivel de riesgo en la etapa de valoración del riesgo residual</t>
  </si>
  <si>
    <t xml:space="preserve">Ingrid Ochoa, Profesional especializado II </t>
  </si>
  <si>
    <t xml:space="preserve">GESTIÓN DEL CONOCIMIENTO E INNOVACIÓN </t>
  </si>
  <si>
    <t>Consolidar el fortalecimiento institucional que garantice la eficacia y la eficiencia en el cumplimiento de la misión de la Jurisdicción</t>
  </si>
  <si>
    <t xml:space="preserve"> FORTALECIMIENTO DEL CONOCIMIENTO NECESARIO DE LOS FUNCIONARIOS DE LA JEP </t>
  </si>
  <si>
    <t xml:space="preserve">Cerrar las brechas y aumentar el  conocimiento  y el saber hacer de los funcionarios de la JEP
</t>
  </si>
  <si>
    <t>Promedio de calificación de los servidores de la JEP en cuanto a la capacitación tomada.</t>
  </si>
  <si>
    <t>1) El total de servidores que se considera en el numerador y denominador, son todos aquellos que evalúan las capacitaciones. Los servidores podrán evaluar el numero de capacitaciones que reciban, y cada evaluación será tomada en cuenta para el calculo del indicador. 
2) Dado que es una calificación, el criterio de evaluación será de 1 a 10.</t>
  </si>
  <si>
    <t>8.5</t>
  </si>
  <si>
    <t xml:space="preserve">Ángela Sorzano - Profesional experto </t>
  </si>
  <si>
    <t xml:space="preserve">GOBIERNO Y GESTIÓN DE LAS TECNOLOGIAS  </t>
  </si>
  <si>
    <t xml:space="preserve">SUMINISTRO, ADMINISTRACIÓN Y OPERACIÓN EFICIENTE DE LA INFRAESTRUCTURA TECNOLÓGICA DE LA JEP </t>
  </si>
  <si>
    <t xml:space="preserve">Ofrecer disponibilidad continua en la operación de las tecnologías de la información </t>
  </si>
  <si>
    <t xml:space="preserve">(Tiempo de servicio acordado en el periodo- Tiempo de inactividad en minutos en el periodo) / Tiempo de servicio acordado en el periodo *100 </t>
  </si>
  <si>
    <t>Medición mensual - Una vez se tenga implementado la totalidad de servicios de infraestructura de TI.</t>
  </si>
  <si>
    <t>Servicio en proceso de implementación</t>
  </si>
  <si>
    <t xml:space="preserve">Conforme al monitoreo realizado por el  proceso, no ha podido empezar a medir el indicador por la emergencia sanitaria. </t>
  </si>
  <si>
    <t>En atención a que los servicios de infraestructura de TI se encuentran en proceso de implementación, la evaluación por parte de la SCI, no aplica.</t>
  </si>
  <si>
    <t>Se paró la implementación por emergencia sanitaria.  esta planeado la  implementación total para el mes de junio del 2020</t>
  </si>
  <si>
    <t>Se cumplió la meta en el mes de junio de 2020, respecto a la disponibilidad de los servicios de Datacenter, Conectividad (Internet y hacia Datacenter), LAN gestionada, Copias de seguridad, Seguridad Perimetral y Contact Center.
Se adjunta Reporte de Disponibilidad correspondiente a junio-2020, presentado por CLARO.</t>
  </si>
  <si>
    <t>Conforme al monitoreo realizado por el proceso y las evidencias registradas en el one drive, se ha cumplido con los criterios de medición del indicador y la  meta esperada para el periodo 30 de junio del 2020;
toda vez que se ha asegurado la disponibilidad de los servicios de data center, conectividad, LAN gestionada, copias de seguridad, seguridad perimetral y contact center, evidencia de ello se encuentra revisado por CLARO en el cual se detalla servicios prestados, disponibilidad, detalle del incidente y las posibles reincidencias o ocurrencias.</t>
  </si>
  <si>
    <t>Se solicitó a Fortalecimiento Institucional y a Control Interno la suspensión de la medición de este indicador durante el año 2020.
Se sube como soporte el correo enviado por la Dirección de TI</t>
  </si>
  <si>
    <t>Se solicitó a Fortalecimiento Institucional y a Control Interno la suspensión de la medición de este indicador durante el año 2020.Se sube como soporte el correo enviado por la Dirección de TI</t>
  </si>
  <si>
    <t>El presente indicador, en atención a  la solicitud realizada por la Dirección de Tecnología a esta Subdirección con copia a la Subdirección de Control Interno mediante correo del 21 de septiembre de 2020, se suspende para la vigencia. En el correo cargado como evidencia, el proceso argumenta la solicitud informando que: (...) la llegada del COVID-19 ha imposibilitado la puesta en operación de todos los servicios contratados, por las limitaciones para efectuar la instalación física en el edificio de los componentes de conectividad, la instalación y entrega a cada uno de los usuarios de su respectivo teléfono y la puesta operación del Datacenter alterno entre otros. Esta condición de no poder contar con la totalidad de servicios que hacen parte de del indicador, por causa de la fuerza mayor provocada por el COVID-19. nos ha afectado su medición y cálculo y por ende su reporte, ya que los datos de los que disponemos no son representativos del servicio (...)</t>
  </si>
  <si>
    <t xml:space="preserve">Brindar un soporte efectivo a los usuarios TI de la JEP </t>
  </si>
  <si>
    <t xml:space="preserve">Porcentaje de solicitudes de soporte técnico con la mesa de ayuda atendidas de manera efectiva (Desde que se recibe la solicitud hasta que se cierra) </t>
  </si>
  <si>
    <t>Total de solicitudes de soporte técnico que son atendidas y cerradas / Total de solicitudes de soporte técnico recibidas</t>
  </si>
  <si>
    <t xml:space="preserve">implementación.
Medición a través de Cherwell  a partir del 16 de junio del 2020, desde esta fecha la herramienta esta en un proceso de estabilización.
Se adjunta presentación y el reporte CASOS JUNIO 2020, con en el cual se generó el indicador.
Los casos abiertos por los que no se cumple el 100%  fueron creados los últimos días del mes y se encuentran en estado asignado, pendiente y en curso. </t>
  </si>
  <si>
    <t>Por incidentes 100%
Por solicitudes 99,7%</t>
  </si>
  <si>
    <t>Actualmente se miden los indicadores  a través de la herramienta Cherwell, se adjunta reporte del coordinador de la mesa de ayuda con la descripción de los indicadores y ANS acordados del mes.</t>
  </si>
  <si>
    <t>Por incidentes 99,12%
Por solicitudes 100%</t>
  </si>
  <si>
    <t>Por incidentes 100%
Por solicitudes 91.9%</t>
  </si>
  <si>
    <t>Alicia Arena - Profesional de gestión II</t>
  </si>
  <si>
    <t xml:space="preserve">Identificar y atender a las necesidades de sistemas de información de la JEP </t>
  </si>
  <si>
    <t xml:space="preserve">
Porcentaje de incidentes de seguridad de la información gestionados oportunamente. </t>
  </si>
  <si>
    <t>Total de incidentes de seguridad de la información atendidos / Total de incidentes de seguridad de la información reportados</t>
  </si>
  <si>
    <t>Para el II Trimestre se gestionó un (1) incidente relacionado con la indisponibilidad de activos de información para la infraestructura de red, de la siguiente forma:
Se recibe correo con el informe que describe las fallas de conectividad con los servicios de Datacenter, afectando la disponibilidad de los sistemas, es decir los accesos a los aplicativos misionales; se realiza el seguimiento respectivo por el ingeniero de eventos de seguridad y se diligencia el formato de incidentes, tal y como se describe en el numeral 7.5 del archivo 20200605_Incidente de Seguridad JEP-Infraestructura_Claro.xlsx, este soporte y el reporte del incidente, se encuentra en el siguiente link: https://jepcolombia-my.sharepoint.com/personal/ingrid_ochoa_jep_gov_co/_layouts/15/onedrive.aspx?id=%2Fpersonal%2Fingrid%5Fochoa%5Fjep%5Fgov%5Fco%2FDocuments%2FINDICADORES%20DE%20PROCESO%20VIGENCIA%202020%2FGOBIERNO%20Y%20GESTI%C3%93N%20DE%20LAS%20TECNOLOG%C3%8DAS%2FPorcentaje%20de%20incidentes%20gestionados%2F2%2E%20Trimestre
Se consulto a la mesa de ayuda y no se tienen a la fecha reportes de incidentes de seguridad.</t>
  </si>
  <si>
    <t>Conforme al monitoreo realizado por el proceso y las evidencias registradas en el one drive, se ha cumplido con los criterios de medición del indicador y la meta esperada para el periodo 30 de junio del 2020;
toda vez que se ha gestionado oportunamente el incidente de seguridad de la información relacionado con la indisponibilidad de activos de la información, tal como se evidencia en el correo adjunto en drive "solicitud de reporte claro - servicio DATA center y la gestión realizada en el "formato " incidentes de seguridad JEP infraestructura CLARO numeral 7.5 " .</t>
  </si>
  <si>
    <t>Para el III Trimestre se gestionó un (1) incidente relacionado con la indisponibilidad de activos de información en la infraestructura de red para el aplicativo de LEGALI, de la siguiente forma:
Se recibe correo con el informe técnico del incidente con fecha del 24/08/2019, se describe las fallas de conectividad identificando la caída del servicio de Kubernetes, debido al cambio de tarjetas que afectó la interfaz, razón por la cual causa el incidente de indisponibilidad, para su resolución se realizó la configuración del servicio Kubernetes desde cero nuevamente, con lo que consigue operatividad en la solución. Se realiza el seguimiento respectivo por el ingeniero de eventos de seguridad diligenciando el formato de incidentes como soporte: 20200824_Incidente de Seguridad JEP-Caída_Aplicativo_LEGALI.</t>
  </si>
  <si>
    <t>Yurani González -Profesional de gestión II</t>
  </si>
  <si>
    <t>Garantizar las medidas de control para mitigar la perdida de confidencialidad, disponibilidad e integridad de los activos de información.</t>
  </si>
  <si>
    <t xml:space="preserve">GARANTIZAR LAS MEDIDAS DE CONTROL PARA MITIGAR LOS IMPACTOS EN LA PERDIDA DE LA SEGURIDAD DE LA INFORMACIÓN (CONFIDENCIALIDAD, DISPONIBILIDAD E INTEGRIDAD) </t>
  </si>
  <si>
    <t xml:space="preserve">Garantizar las medidas de control para mitigar los impactos en la perdida de la seguridad de la información en términos de confidencialidad, disponibilidad e integridad </t>
  </si>
  <si>
    <t>Porcentaje de necesidades (sistemas de información) implementadas y puestas en producción a partir de las necesidades aprobadas</t>
  </si>
  <si>
    <t xml:space="preserve">Total de necesidades (sistema de información) implementadas y puestas en producción / Total de necesidades (sistema de información) aprobadas </t>
  </si>
  <si>
    <t xml:space="preserve">Medición anual. Este indicador se podrá medir una vez se tenga implementado el servicio de MESA DE AYUDA </t>
  </si>
  <si>
    <t>Se espera la medición del presente indicador para el monitoreo del próximo trimestre, toda vez que el indicador tiene definida una periodicidad anual</t>
  </si>
  <si>
    <t xml:space="preserve">Oswaldo Useche y Diana Pinilla -  Líder del proceso sistema de información </t>
  </si>
  <si>
    <t xml:space="preserve">GESTIÓN DEL TALENTO HUMANO </t>
  </si>
  <si>
    <t xml:space="preserve">GESTIONAR DE MANERA EFECTIVA LA VINCULACIÓN, DESVINCULACIÓN Y LAS SITUACIONES ADMINISTRATIVAS DE LOS SERVIDORES PÚBLICOS Y  FUNCIONARIOS DE LA JEP </t>
  </si>
  <si>
    <t xml:space="preserve">Realizar una efectiva gestión en los procesos de selección, vinculación y desvinculación de los funcionarios de la JEP </t>
  </si>
  <si>
    <t xml:space="preserve">Porcentaje de personas que se posesionan con postulaciones fuera de tiempo
</t>
  </si>
  <si>
    <t>Total de personas postuladas por fuera del tiempo establecido/Total de personas posesionadas en el periodo</t>
  </si>
  <si>
    <t>Solo serán medidas las personas que se posesionen en el periodo, por fuera de los tiempos de postulación establecidos._x000B_</t>
  </si>
  <si>
    <t xml:space="preserve">En el mes de febrero se posesionaron 10 servidores en la JEP de los cuales 0 se postularon por fuera del tiempo establecido. 
Todos los funcionarios autorizados postularon en tiempo a los servidores que se posesionaron en el mes de febrero. </t>
  </si>
  <si>
    <t xml:space="preserve">En el mes de marzo, se posesionaron 24 servidores, para dicho mes 13 postulaciones fueron producto de cambios  a cargo superior, lo que conllevo a que 14 personas se postularan por fuera de los tiempos establecidos. </t>
  </si>
  <si>
    <t xml:space="preserve">
Conforme al monitoreo correspondiente a los meses de enero, febrero, marzo y el cargue de evidencias por parte del proceso, se observa cumplimiento parcial de la meta del 20% establecida para el indicador "Porcentaje de personas que se posesionan con postulaciones fuera de tiempo",  cuya periodicidad está definida como mensual, toda vez que, se evidenciaron pantallazos de bases de datos que muestran lo siguiente:
-Enero: 2 de 3 servidores se posesionaron fuera de tiempo para un 66%.
-Febrero: el total de 10 servidores se posesionaron a tiempo para un 0% fuera de términos.
-Marzo: 14 de 24 servidores se posesionaron fuera de tiempo para 58%.
De otra parte, se recomienda al proceso fortalecer el monitoreo, teniendo en cuenta que, en el caso del mes de febrero se debió reportar en el monitoreo la cantidad de posesiones que se llevaron a cabo durante el periodo dentro y fuera de términos, a fin de identificar los datos utilizados en el cálculo del análisis cuantitativo. Así mismo, suministrar en las evidencias los Actos Administrativos correspondientes a cada periodo evaluado.
</t>
  </si>
  <si>
    <t xml:space="preserve">En el mes de mayo se posesionaron 8 servidores en la JEP de los cuales 0 se postularon por fuera del tiempo establecido.
Todos los funcionarios  postularon en tiempo a los servidores que se posesionaron en el mes de mayo </t>
  </si>
  <si>
    <t>En el mes de junio se posesionaron 7 servidores en la JEP de los cuales 1 se postuló por fuera del tiempo establecido, dicha novedad se entiende, toda vez que la persona postulada en tiempo en su momento no cumplió requisitos y el Magistrado tuvo que postular a una persona diferente.
Se puede evidenciar en el one drive de indicadores en el proceso de gestión del talento humano en la carpeta N° 1 denominada " Porcentaje de personas que se posesionan con postulaciones fuera de tiempo " y adicionalmente  se tiene un informe detallado llamado " reporte de indicadores junio ", donde se puede evidenciar la gestión del proceso.</t>
  </si>
  <si>
    <t xml:space="preserve">50%_x000D_
</t>
  </si>
  <si>
    <t xml:space="preserve">"Para el mes de julio se tuvieron dos  (2) posesiones de servidores públicos, de los cuales un (1) servidor se postuló por fuera del tiempo establecido. Dicha novedad se entiende, toda vez que en el Despacho del Magistrado postulante se presentó una renuncia posterior a la fecha de cierre para la presentación de postulaciones. 
Se cargaron los actos administrativos (actas de posesión) correspondientes al mes."_x000D_
</t>
  </si>
  <si>
    <t xml:space="preserve">"Para el mes de agosto se tuvieron cuatro (4) posesiones de servidores, de los cuales un (1) servidor se postuló por fuera del tiempo establecido, dicha novedad se entiende, toda vez que la persona postulada se encontraba ocupando otro cargo en el mismo despacho y fue postulada para ""ascenso"".
Se cargaron los actos administrativos (actas de posesión) correspondientes al mes."_x000D_
</t>
  </si>
  <si>
    <t xml:space="preserve">"Conforme al monitoreo realizado por el proceso se observa que en el promedio trimestral  del comportamiento de este indicador se incumplió con la meta establecida.  
Para el mes de julio se postularon 2 candidato de los cuales uno se postulo  por fuera del tiempo establecido, toda  vez que en el despacho del Magistrado postulante se presentó una renuncia posterior a la fecha de cierre para la presentación de postulaciones,  incumpliendo las fechas de postulación establecidas en los criterios de medición del indicador.  
Se evidencia  en el one drive de indicadores en la carpeta denominada ""  0.1 Porcentaje de personas que se posesionaron sin cumplir los tiempos de postulación"". las dos actas de posesión de los servidores del mes de julio realizadas.
 Para el mes de agosto se postularon 4 candidatos de los cuales uno se postulo por fuera del tiempo establecido, incumpliendo los criterios de medición del indicador, se verifica en el one darive las 4 actas de posesión de los servidores en el mes de agosto.
Para el mes de septiembre  se postularon 7 candidatos de los cuales dos se postulo por fuera del tiempo establecido, incumpliendo los criterios de medición del indicador, no es claro por parte del monitoreo del proceso cuando dice " necesidades propias de la entidad " se verifica en el one drive  las 7 actas de posesión de los servidores en el mes de septiembre.
Se alerta al proceso, toda vez que durante el tercer trimestre no se ha dado cumplimiento a la meta establecida, se deben implementar acciones para dar cumplimiento a los tiempos establecidos en la postulación de los candidatos. "
</t>
  </si>
  <si>
    <t>María Quijano - Profesional especializado I</t>
  </si>
  <si>
    <t xml:space="preserve">Porcentaje de situaciones administrativas de la Secretaria Ejecutiva y Presidencia (Magistrados y Magistradas Titulares) que  son atendidas en términos </t>
  </si>
  <si>
    <t>Total de situaciones administrativas de la Secretaria Ejecutiva y Presidencia (Magistrados y Magistradas Titulares) que  son atendidas en términos /Total de situaciones administrativas de la Secretaria Ejecutiva y Presidencia (Magistrados y Magistradas Titulares) recibidas</t>
  </si>
  <si>
    <t xml:space="preserve">Se atendieron siete (7) situaciones administrativas (1 Licencia de Luto - 1 Licencia por enfermedad – 1 Permiso compensado de docencia – 4 Permisos compensados de estudio), cumpliendo con el 100% del porcentaje y atendiendo en tiempo las siete (7) situaciones administrativas. </t>
  </si>
  <si>
    <t>Se atendieron catorce situaciones administrativas (1 Licencia de Maternidad – 7 Licencias por Enfermedad - 2 Licencias por Luto – 4 Permisos compensados de estudio), cumpliendo con el 100% del porcentaje y atendiendo en tiempo las catorce (14) situaciones administrativas</t>
  </si>
  <si>
    <t xml:space="preserve">Se atendieron dos (2) situaciones administrativas (1 Licencia por Luto - 1 Licencia por enfermedad), cumpliendo con el 100 % del porcentaje y atendiendo en tiempo las dos (2) situaciones administrativas. </t>
  </si>
  <si>
    <t xml:space="preserve">Conforme al monitoreo correspondiente a los meses de enero, febrero, marzo y el cargue de evidencias por parte del proceso, se observa cumplimiento de la meta del 95% establecida para el indicador "Porcentaje de situaciones administrativas de la Secretaria Ejecutiva y Presidencia (Magistrados y Magistradas Titulares) que  son atendidas en términos", cuya periodicidad está definida como mensual, toda vez que, en los pantallazos de bases de datos del I trimestre de 2020 se verificó la atención  del 100% de las situaciones administrativas dentro de los términos definidos, así: 
-Enero: siete (7) situaciones administrativas atendidas en un máximo de tres (3) días, relacionadas con licencias de maternidad, enfermedad y luto, y permisos compensados de estudio. 
-Febrero: trece (13) situaciones administrativas atendidas en un máximo de seis (6) días relacionadas con licencias de luto y enfermedad, y permisos compensados de docencia y de estudio. 
-Marzo: una (1) situación administrativa atendida en un (1) día, correspondiente a un permiso compensado de estudio. 
De otra parte, se recomienda al proceso suministrar las evidencias correspondientes a los documentos que permitan verificar la contestación de las mencionadas situaciones administrativas. Así mismo, revisar lo registrado en el monitoreo, teniendo en cuenta que se reportó información diferente para los meses de febrero (monitoreo 14 – evidencias 13) y marzo (monitoreo 2 – evidencias 1). El proceso en el mes de marzo sobre las evidencias indicó: "La base de datos donde se registran las situaciones administrativas se encuentra en el computador del funcionario que la administra, por lo tanto esta será entregada al regresar a las instalaciones."
</t>
  </si>
  <si>
    <t>No se recibieron solicitudes de situaciones administrativas para el mes de abril de 2020</t>
  </si>
  <si>
    <t xml:space="preserve">Se atendieron tres (3) situaciones administrativas (3 Licencias), cumpliendo con el 100 % del porcentaje y atendiendo en tiempo las tres (3) situaciones administrativas. </t>
  </si>
  <si>
    <t xml:space="preserve">"Para el mes de julio se dio respuesta a cinco (5) situaciones administrativas (1 Licencias por enfermedad, 2 licencias por luto y 2 licencias por maternidad), dando cumplimiento a la meta establecida en el indicador y al criterio de medición.
Se cargaron los actos administrativos y la base de datos correspondiente al mes de julio, donde se evidencia el cumplimiento de los 8 días hábiles: (columna A - fecha de radicación) y  (Columna I - Fecha de expedición del acto administrativo)."_x000D_
</t>
  </si>
  <si>
    <t xml:space="preserve">"Para el mes de agosto se dio respuesta a  doce (12) situaciones administrativas (2 Licencias por luto,  1 licencia de maternidad, 1 licencia de paternidad, 2 licencias por enfermedad , 1 licencia ordinaria no remunerada y 5 Permiso de Estudio), dando cumplimiento a la meta establecida en el indicador y al criterio de medición.
Se cargaron los actos administrativos y la base de datos correspondiente al mes de agosto, donde se evidencia el cumplimiento de los 8 días hábiles: (columna A - fecha de radicación) y  (Columna I - Fecha de expedición del acto administrativo)."_x000D_
</t>
  </si>
  <si>
    <t xml:space="preserve">"Para el mes de septiembre se dio respuesta a  doce (12) situaciones administrativas (2 Licencias por luto, 1 licencia de paternidad, 8 licencias por enfermedad , y 1 Permiso de Estudio), dando cumplimiento a la meta establecida en el indicador y al criterio de medición.
Se cargaron los actos administrativos y la base de datos correspondiente al mes de septiembre, donde se evidencia el cumplimiento de los 8 días hábiles: (columna A - fecha de radicación) y  (Columna I - Fecha de expedición del acto administrativo)."_x000D_
</t>
  </si>
  <si>
    <t>Cesar Vargas - Profesional especializado I</t>
  </si>
  <si>
    <t xml:space="preserve">Porcentaje de accidentalidad laboral </t>
  </si>
  <si>
    <t xml:space="preserve">Total de servidores que reportan un accidente de trabajo/Total de servidores de la JEP </t>
  </si>
  <si>
    <t>En el mes de enero de 2020, se presentó un accidente de trabajo reportado a la ARL. La forma del accidente fue por pinchazo, el cual no generó incapacidad. Con relación al nivel de referencia (3%) la medición fue del (0,11), razón por la cual se cumplió con la meta esperada para el periodo.</t>
  </si>
  <si>
    <t>En el mes de febrero de 2020, con relación al nivel de referencia (3%) la medición fue del (0%), razón por la cual se cumplió con la meta esperada para el periodo.</t>
  </si>
  <si>
    <t>En el mes de marzo de 2020, con relación al nivel de referencia (3%) la medición fue del (0%), razón por la cual se cumplió con la meta esperada para el periodo.</t>
  </si>
  <si>
    <t xml:space="preserve">Conforme al monitoreo correspondiente a los meses de enero, febrero, marzo y el cargue de evidencias por parte del proceso, se observa cumplimiento de la meta del 3% establecida para el indicador "Porcentaje de accidentalidad laboral ",  cuya periodicidad está definida como mensual, toda vez que, conforme con los reportes generados por la plataforma positiva compañía de seguros, se evidenció durante el I trimestre, lo siguiente:
-Enero: un (1) accidente de trabajo reportado de los 870 servidores de la JEP para un 0,11%.
-Febrero y marzo: cero (0) accidentes de trabajo reportados para un 0%. 
Se recomienda al proceso indicar en el monitoreo, el dato correspondiente al número de la población que se tuvo en cuenta para el cálculo del análisis cuantitativo.
</t>
  </si>
  <si>
    <t>Para el mes de abril no se reportaron accidentes de trabajo de los 862 servidores de planta de la JEP, es decir el porcentaje de accidentalidad laboral es del 0%.</t>
  </si>
  <si>
    <t>Para el mes de mayo no se reportaron accidentes de trabajo de los 864 servidores de planta de la JEP, es decir el porcentaje de accidentalidad laboral es del 0%.</t>
  </si>
  <si>
    <t>Para el mes de junio no se reportaron accidentes de trabajo de los 867 servidores de planta de la JEP, es decir el porcentaje de accidentalidad laboral es del 0%.
Se puede evidenciar en el one drive de indicadores en el proceso de gestión del talento humano en la carpeta N° 3 denominada " Porcentaje de  accidentabilidad laboral " y adicionalmente  se tiene un informe detallado llamado " reporte de indicadores junio ", donde se puede evidenciar la gestión del proceso.</t>
  </si>
  <si>
    <t>Conforme al monitoreo de los meses de abril, mayo y junio realizado por el proceso y las evidencias registradas en el one drive, se han cumplido los criterios de medición del indicador y la meta esperada para el periodo, conforme a los reportes generados por la plataforma positiva compañía de seguros, se puede evidencia en el drive en los archivos en Word denominados " Reporte de indicadores meses de abril, mayo y junio STH".</t>
  </si>
  <si>
    <t xml:space="preserve">"Para el mes de julio de 2020, no se reportaron accidentes de trabajo de los 868 servidores de planta de la JEP, es decir el porcentaje de accidentalidad laboral es del 0%.
Se cargo en el drive el reporte de POSTIVA ARL donde se evidencia que no presentaron accidentes laborales."_x000D_
</t>
  </si>
  <si>
    <t xml:space="preserve">"Para el mes de agosto de 2020, no se reportaron accidentes de trabajo de los 867 servidores de planta de la JEP, es decir el porcentaje de accidentalidad laboral es del 0%.
Se cargo en el drive el reporte de POSTIVA ARL donde se evidencia que no presentaron accidentes laborales."_x000D_
</t>
  </si>
  <si>
    <t xml:space="preserve">"Para el mes de septiembre de 2020, no se reportaron accidentes de trabajo de los 865 servidores de planta de la JEP, es decir el porcentaje de accidentalidad laboral es del 0%.
Se cargo en el drive el reporte de POSTIVA ARL donde se evidencia que no presentaron accidentes laborales."_x000D_
</t>
  </si>
  <si>
    <t xml:space="preserve">Conforme al monitoreo realizado por el proceso para los meses de julio, agosto y septiembre no se tuvo reporte de  accidentes de trabajo por parte de los servidores públicos. 
</t>
  </si>
  <si>
    <t xml:space="preserve">Juan Cardona - Profesional especializado I </t>
  </si>
  <si>
    <t xml:space="preserve">Porcentaje de ausentismo laboral </t>
  </si>
  <si>
    <t xml:space="preserve">Total de días de ausencia por incapacidad común o laboral en el periodo/ Total de días de trabajo programados por trabajadores en el mes </t>
  </si>
  <si>
    <t>2.4%</t>
  </si>
  <si>
    <t>En el mes de enero de 2020, se presentaron 430 días de ausencia laboral correspondiente a incapacidades de origen común reportadas por los funcionarios. Con relación al nivel de referencia (2%) la medición fue del (2,4%), razón por la cual no cumplió con la meta esperada para el periodo.</t>
  </si>
  <si>
    <t>1.8%</t>
  </si>
  <si>
    <t>En el mes de febrero de 2020, se presentaron 318 días de ausencia laboral correspondiente a incapacidades de origen común reportadas por los funcionarios. Con relación al nivel de referencia (2%) la medición fue del (1,8%), razón por la cual se cumplió con la meta esperada para el periodo.</t>
  </si>
  <si>
    <t>1.3%</t>
  </si>
  <si>
    <t>En el mes de marzo de 2020, se presentaron 244 días de ausencia laboral correspondiente a incapacidades de origen común reportadas por los funcionarios. Con relación al nivel de referencia (2%) la medición fue del (1,3%), razón por la cual se cumplió con la meta esperada para el periodo.</t>
  </si>
  <si>
    <t xml:space="preserve">Conforme al monitoreo correspondiente a los meses de enero, febrero, marzo y el cargue de evidencias,  hay cumplimiento parcial de la meta del 2% establecida para el indicador "Porcentaje de ausentismo laboral", cuya periodicidad está definida como mensual, toda vez que,  durante el I trimestre en lo que respecta al ausentismo por enfermedades de origen común y/o laboral, se relacionó lo siguiente:
-Enero: de 18.228 días programados se presentó un ausentismo de 430 días, para un 2,4% de ausencias. (Evidencia pantallazo de base de datos).
-Febrero: se presentó un ausentismo de 318 días, para un 1,8% de ausencias. (No se suministró evidencia).
-Marzo: el proceso registró en el monitoreo que se presentó un ausentismo de 244 días, para un 1,3% de ausencias, sin embargo, en el documento aportado como evidencia se indicó: “(…) El indicador correspondiente a ausentismo su periodicidad es mensual, pero se calcula bimensual”, lo anterior debido a que se debe esperar terminar los procesos de nómina del mes siguiente al cálculo del indicador, con el fin de obtener un dato preciso de incapacidades reportadas por los servidores de la JEP, por lo anterior este indicador se reportara a finales del mes de abril.”.    De acuerdo con la información reportada se presentan  inconsistencias entre el monitoreo y las evidencias aportadas.
Se recomienda al proceso fortalecer el monitoreo con la descripción del análisis cualitativo de los datos asociados al número de días programados en el mes, a fin de identificar los datos utilizados en el cálculo del análisis cuantitativo.
</t>
  </si>
  <si>
    <t xml:space="preserve">
En el mes de abril de 2020, se presentaron 106 días de ausencia laboral correspondiente a incapacidades de origen común reportadas por los funcionarios. Con relación a los veinte (20) días programados del mes y el nivel de referencia (2%) la medición fue del (0,61%), razón por la cual se cumplió con la meta esperada para el periodo.</t>
  </si>
  <si>
    <t>0.75%</t>
  </si>
  <si>
    <t>En el mes de mayo de 2020, se presentaron 123 días de ausencia laboral correspondiente a incapacidades de origen común reportadas por los funcionarios. Con relación a los diecinueve (19) días programados del mes y el nivel de referencia (2%) la medición fue del (0,75%), razón por la cual se cumplió con la meta esperada para el periodo.</t>
  </si>
  <si>
    <t xml:space="preserve">En cuanto al indicador “Porcentaje de ausentismo laboral”, se acordó que: “El indicador correspondiente a ausentismo su periodicidad es mensual, pero se calcula bimensual”, lo anterior debido a que se debe esperar terminar los procesos de nómina del mes siguiente al cálculo del indicador, con el fin de obtener un dato preciso de incapacidades reportadas por los servidores de la JEP, por lo anterior este indicador se reportara a finales del mes de junio. </t>
  </si>
  <si>
    <t>Conforme al monitoreo realizado los meses de abril, mayo y junio por el proceso y las evidencias registradas en el one drive, se han cumplido los criterios de medición del indicador y la meta esperada para el periodo.
En los monitoreos se puede evidenciar el número de días de ausencia laboral de esta manera se puede determinar la medición del indicador.
Esta información se verifico en el drive en la carpeta denominada " 04. Porcentaje de ausentismo laboral" en las carpetas de los meses de abril, mayo y junio en un Excel denominado " Control de las incapacidades base de datos".</t>
  </si>
  <si>
    <t xml:space="preserve">1,6%_x000D_
</t>
  </si>
  <si>
    <t xml:space="preserve">"En el mes de julio de 2020, se presentaron 301 días de ausencia laboral correspondiente a incapacidades de origen común y laboral reportadas por los servidores. 
El cumplimiento para este periodo del 1,6% dando cumplimiento a la meta establecida (2%); y dando cumplimiento al criterio establecido que dice ""El total de días de trabajo por funcionarios programados en el mes se calcula tomando en cuenta la cantidad total de personal en nomina dentro del periodo por los días hábiles laborales"" 
Se carga en el drive autorizado la Matriz de Seguimiento de Incapacidades Julio 2020."_x000D_
</t>
  </si>
  <si>
    <t xml:space="preserve">2,4%_x000D_
</t>
  </si>
  <si>
    <t xml:space="preserve">"En el mes de agosto de 2020, se presentaron 399 días de ausencia laboral correspondiente a incapacidades de origen común y laboral reportadas por los servidores. 
El indicador para este periodo es de 2,4% para la meta establecida del (2%); de acuerdo al criterio establecido que dice ""El total de días de trabajo por funcionarios programados en el mes se calcula tomando en cuenta la cantidad total de personal en nomina dentro del periodo por los días hábiles laborales"" 
Se carga en el drive autorizado la Matriz de Seguimiento de Incapacidades agosto 2020."_x000D_
</t>
  </si>
  <si>
    <t xml:space="preserve">En cuanto al indicador “Porcentaje de ausentismo laboral”, se acordó que: “El indicador correspondiente a ausentismo su periodicidad es mensual, pero se calcula bimensual”, lo anterior debido a que se debe esperar terminar los procesos de nómina del mes siguiente al cálculo del indicador, con el fin de obtener un dato preciso de incapacidades reportadas por los servidores de la JEP, por lo anterior este indicador se reportara a finales del mes de octubre._x000D_
</t>
  </si>
  <si>
    <t xml:space="preserve">Porcentaje de funcionarios que presentan novedades fuera del tiempo de cierre del calendario de nomina con respecto a todo el personal  que presentan novedades durante el periodo </t>
  </si>
  <si>
    <t>Total de funcionarios que presentan novedades  fuera del tiempo de cierre del calendario de nomina/Total de funcionarios  que presentan novedades durante el periodo</t>
  </si>
  <si>
    <t xml:space="preserve">
Conforme al monitoreo correspondiente a los meses de enero, febrero, marzo y el cargue de evidencias por parte del proceso, no se logra el cumplimiento de la meta del 5% establecida para el indicador "Porcentaje de funcionarios que presentan novedades fuera del tiempo de cierre del calendario de nomina con respecto a todo el personal  que presentan novedades durante el periodo", cuya periodicidad está definida como mensual, por lo siguiente:.
-Enero: de 94 novedades, 73 se presentaron extemporáneas, para un 78%.
-Febrero: de 132 novedades, 118 se presentaron extemporáneas, para un 89%.
-Marzo: de 138 novedades, 31 se presentaron extemporáneas, para un 22%.
Es necesario fortalecer el monitoreo con el análisis cuantitativo de los datos suministrados para el cálculo de los porcentajes resultantes en el período evaluado.  Así mismo, se requiere que suministren las bases de datos relacionadas en los pantallazos, a fin de evidenciar el control establecido por el proceso en el manejo de la información.
</t>
  </si>
  <si>
    <t xml:space="preserve">
En mayo se presentaron 89 novedades de las cuales 22 se realizaron  por fuera del cierre del calendario de nómina, por lo que arroja un porcentaje del indicador del 25%.
Se evidencia incremento frente al 5% máximo,  por reiteración de solicitud de aporte solidario voluntario COVID 19 en virtud del Decreto 568 de 2020</t>
  </si>
  <si>
    <t xml:space="preserve">"En el mes julio se presentaron 76 novedades de las cuales 35 se realizaron fuera del cierre del calendario de nómina, por lo que arroja un porcentaje del indicador de incumplimiento del 46%.
Las causas principales de las 35 novedades fueron por encargos con pago de diferencia salarial y programación de vacaciones de manera tardía para el pago de la nómina.
Se cargó la base de datos denominada ""matriz de radicado de novedades nomina julio 2020"" y correo electrónico institucional (Fecha límite de reporte de novedades)"_x000D_
</t>
  </si>
  <si>
    <t xml:space="preserve">"En agosto se presentaron 171 novedades de las cuales 50 se realizaron fuera del cierre del calendario de nómina, por lo que arroja un porcentaje del indicador del 29%.
Las causas principales de las 50 novedades fueron por encargos con pago de diferencia salarial y programación de vacaciones de manera tardía para el pago de la nómina.
Se cargó la base de datos denominada ""matriz de radicado de novedades nomina agosto 2020"" y correo electrónico institucional (Fecha límite de reporte de novedades)"_x000D_
</t>
  </si>
  <si>
    <t xml:space="preserve">"En septiembre se presentaron 64 novedades de las cuales 11 se realizaron fuera del cierre del calendario de nómina, por lo que arroja un porcentaje del indicador del 29%.
Las causas principales de las 11 novedades fueron por: i) presentación de incapacidades y ii) licencias de maternidad de manera tardía para el pago de la nómina.
Se cargó la base de datos denominada ""matriz de radicado de novedades nomina septiembre 2020"" y correo electrónico institucional (Fecha límite de reporte de novedades)"_x000D_
</t>
  </si>
  <si>
    <t xml:space="preserve">Adriana Gamboa - Profesional experto </t>
  </si>
  <si>
    <t xml:space="preserve">Porcentaje de satisfacción con las actividades de bienestar social laboral de la JEP </t>
  </si>
  <si>
    <t xml:space="preserve">Promedio de satisfacción de los servidores que participan en  las actividades de bienestar social laboral desarrolladas en el periodo </t>
  </si>
  <si>
    <t xml:space="preserve">Conforme al monitoreo correspondiente al I trimestre de 2020 y el cargue de evidencias por parte del proceso, se observa cumplimiento de la meta del 90% establecida para el indicador "Porcentaje de satisfacción con las actividades de bienestar social laboral de la JEP ", cuya periodicidad está definida como trimestral, toda vez que, se observó en un documento (Word) un 98% como resultado de la aplicación de las encuestas de satisfacción asociadas a la realización de talleres de trabajo en equipo y habilidades comunicativas durante los meses de febrero y marzo de 2020.
No obstante, se requiere que el proceso verifique y ajuste la fórmula para el cálculo del indicador, teniendo en cuenta que esta presenta diferencias, así:
*Formula registrada en las evidencias: Encuestas con calificación de 4 y 5 (41) / Encuestas diligenciadas (42).
*Formula registrada en la matriz de indicadores (Columna L): Promedio de satisfacción de los servidores que participan en las actividades de bienestar social laboral desarrolladas en el periodo.  
Así mismo, se recomienda fortalecer el monitoreo, toda vez que, no se registraron los datos numéricos correspondientes a la cantidad de eventos realizados, participantes, encuestas diligenciadas que presentaron unidad de medida entre 4 y 5 (satisfecho) y el denominador tenido en cuenta para el cálculo obtenido en relación con el análisis cuantitativo. Además, se sugiere para próximas evaluaciones suministrar las bases de datos relacionadas en los pantallazos “Talleres de habilidades comuni…” y “Talleres de trabajo en equipo. Encuesta”, a fin de evidenciar el control establecido por el proceso en el manejo de la información.
</t>
  </si>
  <si>
    <t>En el II trimestre de esta vigencia, no se llevaron a cabo actividades y/o eventos por parte del procedimiento de Bienestar Social Laboral, toda vez que se hizo necesario reformular el cronograma y las actividades que se tenían previstas inicialmente en el Plan de Bienestar Social Laboral, enfocando las actividades y/o eventos de carácter virtual, lo que contribuye al distanciamiento y propende por un aislamiento social inteligente, protegiendo la salud de todas (os) las (os) servidoras (os) y cumpliendo con las directrices establecidas por el Gobierno Nacional y la Alcaldía Mayor de Bogotá.  Por lo anterior, se realizó la encuesta de actualización en el período comprendido del 28 de abril al 14 de mayo, con el fin de programar las nuevas actividades de acuerdo con las directrices de aislamiento social. El día 26 de mayo se presentó el nuevo Plan de Bienestar a la Secretaria Ejecutiva y el 30 de junio por medio de la Resolución 446 de 2020 "se adopta el Plan Institucional de Bienestar Social Laboral de la Jurisdicción Especial para la Paz- JEP- para la vigencia 2020".</t>
  </si>
  <si>
    <t>Conforme al monitoreo realizado al segundo trimestre por el proceso, se evidencia la reformulación del   cronograma y las actividades que se tenían previstas inicialmente en el Plan de Bienestar Social Laboral, generado por la emergencia sanitaria del país. así las cosas, para este trimestre no se realizaron eventos para medir la satisfacción de los servidores. 
Se evidencia en el one drive las gestiones realizadas por parte del proceso en plan de bienestar social.</t>
  </si>
  <si>
    <t xml:space="preserve">"Para el III trimestre del indicador ""Porcentaje de satisfacción con las actividades de bienestar social laboral de la JEP"" se realizó 24 actividades conformadas así: (Clases de yoga , Acondicionamiento físico Fútbol, Acondicionamiento físico baloncesto, Taller de Fotografía, Tertulia literaria, Charla de cuidado visual, Charla sobre inteligencia emocional, Charla Nomofobia, Taller de cocina, Taller de manualidades, Taller de música, Torneo Bolo virtual, Tertulia Literaria, Charla para prepensionados, Taller manejo de estrés y Torneo Parchis).
A través del correo electrónico institucional se enviaron las encuestas de satisfacción a los(as) servidores(as) que participaron en las actividades planificadas,178 servidores(as) diligenciaron las encuestas de satisfacción, de las cuales 168 se encuentran en la unidad de medida 4 y 5 (satisfecho). Por lo anterior el indicador se cumplió teniendo en cuenta los criterios de medición descritos en la hoja de vida.
Se cargó la base de datos denominada ""Base encuestas de satisfacción III trim"" y las respuestas a las encuestas realizadas por cada una de las actividades."_x000D_
</t>
  </si>
  <si>
    <t>María Devía - Profesional especializado I</t>
  </si>
  <si>
    <t xml:space="preserve">GARANTIZAR UN AMBIENTE DE TRABAJO SEGURO MINIMIZANDO FACTORES QUE GENEREN ACCIDENTES DE TRABAJO Y/O ENFERMEDADES LABORALES </t>
  </si>
  <si>
    <t xml:space="preserve">Controlar y minimizar los índices de mortalidad de los accidentes de trabajo en la JEP </t>
  </si>
  <si>
    <t xml:space="preserve">Porcentaje de accidentes mortales </t>
  </si>
  <si>
    <t xml:space="preserve">Total de servidores que presentan un accidente mortal / total de accidentes presentados en los servidores de la JEP durante el periodo </t>
  </si>
  <si>
    <t xml:space="preserve">Se tomaran en cuenta los accidente de trabajo  que sean reportados a la Administradora de riesgos laborales por el jefe inmediato de la persona accidentada o fallecida. </t>
  </si>
  <si>
    <t>GESTIÓN CONTRACTUAL</t>
  </si>
  <si>
    <t xml:space="preserve">Porcentaje de procesos de contratación  revisados con menos de tres devoluciones </t>
  </si>
  <si>
    <t>Total de procesos de contratación exitosos revisados con menos de tres devoluciones/Total de procesos de contratación exitosos</t>
  </si>
  <si>
    <t xml:space="preserve">Este indicador esta sujeto a la implementación del sistema de gestión contractual de la dependencia (2020). 
Se entiende por procesos de contratación exitosos aquellos que culminan con un contrato debidamente suscrito
 </t>
  </si>
  <si>
    <t>Conforme al monitoreo realizado en el segundo trimestre por el proceso y las evidencias registradas en el one drive, se han cumplido los criterios de medición del indicador y la meta esperada para el periodo.
Se puede evidenciar la información en el drive en la carpeta denominada " Porcentaje de procesos de contratación " en un archivo llamado " Soporte ítem 42 procesos de contratación.
De 381 contratos, se gestionaron con el criterio de calidad (menos de tres devoluciones ) 340 proceso con un cumplimiento de 89%.</t>
  </si>
  <si>
    <t xml:space="preserve">Gonzalo Ávila Pulido - Subdirector de contratación </t>
  </si>
  <si>
    <t>Porcentaje de acta de balance y cierre final suscritas en el periodo</t>
  </si>
  <si>
    <t xml:space="preserve">Total de actas de balance y cierre final suscritas en el periodo/Total de actas de balance y cierre final radicadas durante periodo </t>
  </si>
  <si>
    <t>Este indicador esta sujeto a la implementación del sistema de gestión contractual de la dependencia (2020). 
Las actas de balance y cierre final radicadas durante el periodo se tomaran en cuenta solo hasta el quinto mes. Es decir, en el reporte de Junio se tomaran en cuenta los meses de Enero a Mayo y en el reporte de Diciembre los meses de Junio a Noviembre. El mes de Diciembre se medirá en la siguiente vigencia.</t>
  </si>
  <si>
    <t xml:space="preserve">Conforme al monitoreo realizado en el segundo trimestre por el proceso y las evidencias registradas en el one drive, se encontró en una base de datos Excel denominada " soporte liquidaciones a 30 de mayo " encontrando  39 solicitudes de liquidación o balance y cierre ( enero - mayo  contratos 2019)  y 8 solicitudes de liquidación o balance cierre ( contrato 2018 ) de los cuales se registra como efectuadas 30 teniendo un  avance del 64% de cumplimiento con  respecto de la meta del 90%; evidenciando el no cumplimiento de la meta.
Se alerta al proceso para adelantar acciones para mejorar el cumplimiento del indicador.
</t>
  </si>
  <si>
    <t xml:space="preserve">ASESORAR Y GENERAR LOS LINEAMIENTOS EN LA ETAPA PRECONTRACTUAL PARA LA ADQUISICIÓN DE BIENES Y SERVICIOS NECESARIOS PARA ATENDER LA MISIONALIDAD DE LA JEP </t>
  </si>
  <si>
    <t>Asesorar y acompañar la consolidación y ejecución del plan anual de adquisiciones</t>
  </si>
  <si>
    <t>Porcentaje de procesos culminados en el tiempo previsto de acuerdo con el cronograma inicial de las reglas de la invitación</t>
  </si>
  <si>
    <t xml:space="preserve">Total de procesos culminados en el tiempo previsto de acuerdo con el cronograma/Total de procesos adelantados </t>
  </si>
  <si>
    <t>El plan de bienestar fue aprobado el 30 de junio con resolución 446 de 2020.</t>
  </si>
  <si>
    <t xml:space="preserve">Porcentaje de procesos con aceptación de oferta </t>
  </si>
  <si>
    <t xml:space="preserve">Total de procesos con aceptación de oferta/ Total de procesos adelantados </t>
  </si>
  <si>
    <t>Sin embargo, se adjunta en el drive el seguimiento a los procesos de liquidación en dónde se evidencia el  avance en esta actividad.</t>
  </si>
  <si>
    <t xml:space="preserve">ACOMPAÑAR LA ETAPA DE EJECUCIÓN CONTRACTUAL Y DEL BALANCE Y CIERRE FINAL PARA EL CUMPLIMIENTO DE LOS OBJETOS CONTRACTUALES EN PRO DEL LOGRO DE LOS OBJETIVOS Y LA FINALIDAD DE LA JEP </t>
  </si>
  <si>
    <t>Acompañar la modificación, los posibles incumplimientos y del balance y cierre final de los contratos y convenios</t>
  </si>
  <si>
    <t xml:space="preserve">Porcentaje de contratos para la atención de bienes y servicios requeridos por la JEP con cumplimiento evidenciado en el acta de balance y cierre final </t>
  </si>
  <si>
    <t xml:space="preserve">Total de contratos para la atención de bienes y servicios requeridos por la JEP con cumplimiento/ Total de contratos para la atención de bienes y servicios requeridos por la JEP con acta de balance y cierre final </t>
  </si>
  <si>
    <t xml:space="preserve">Este indicador esta sujeto a la implementación del sistema de gestión contractual de la dependencia (2020). 
Los contratos que se tomaran en cuenta en este indicador son únicamente los de bienes y servicios, excluyendo los contratos de prestación de servicios profesionales y de apoyo a la gestión. 
Por cumplimiento se entiende aquellos contratos que no fueron objeto de proceso de incumplimiento que condujo a la declaración del mismo y/o a la afectación de póliza. </t>
  </si>
  <si>
    <t xml:space="preserve">ADMINISTRACIÓN DE BIENES Y SERVICIOS </t>
  </si>
  <si>
    <t xml:space="preserve">ADQUISICIÓN, CONTROL Y SEGUIMIENTO EFICIENTE DE LOS RECURSOS FÍSICOS, LOGÍSTICOS Y COMISIONES NECESARIOS PARA EL FUNCIONAMIENTO DE LA JEP 
</t>
  </si>
  <si>
    <t xml:space="preserve">Suministrar de manera efectiva los bienes e insumos solicitados o requeridos para el funcionamiento de la JEP </t>
  </si>
  <si>
    <t>Total de requerimientos y solicitudes entregados de manera oportuna / Total de requerimientos y solicitudes recibidas</t>
  </si>
  <si>
    <t>Se obtuvo un porcentaje de cumplimiento del 48% correspondiente  a las solicitudes de almacén, bienes e insumos atendidas con oportunidad dentro de los 8 días hábiles contados a partir de la fecha de solicitud.</t>
  </si>
  <si>
    <t>Se obtuvo un porcentaje de cumplimiento del 54% correspondiente  a las solicitudes de almacén, bienes e insumos atendidas con oportunidad dentro de los 8 días hábiles contados a partir de la fecha de solicitud.</t>
  </si>
  <si>
    <t>Se obtuvo un porcentaje de cumplimiento del 76% correspondiente  a las solicitudes de almacén, bienes e insumos atendidas con oportunidad dentro de los 8 días hábiles contados a partir de la fecha de solicitud.</t>
  </si>
  <si>
    <t>Conforme al monitoreo correspondiente a los meses de enero, febrero y marzo de 2020 y el cargue de evidencias por parte del proceso, no se logra el cumplimiento de la meta del 85% establecida para el indicador "Porcentaje de requerimientos y  solicitudes (bienes e insumos ) que son entregados de manera oportuna", cuya periodicidad está definida como mensual, toda vez que:
Se observó un archivo Excel para cada mes, en el cual se establece el resumen del total de requerimientos y solicitudes entregados de manera oportuna y el total de requerimientos y solicitudes recibidas, con porcentajes de cumplimiento inferiores a la meta establecida para el indicador (85%), así:
-Enero: 48% de cumplimiento (solicitudes tramitadas de manera oportuna 80 y solicitudes recibidas 167).
-Febrero: 54% de cumplimiento (solicitudes tramitadas de manera oportuna 123 y solicitudes recibidas 228).
-Marzo: 75% de cumplimiento (solicitudes tramitadas de manera oportuna 444 y solicitudes recibidas 591).
Por lo anterior, se recomienda el uso de herramientas de análisis de causas y generar un plan de trabajo para cumplir con la meta propuesta. Así mismo, es necesario que el proceso fortalezca el monitoreo indicando el total de requerimientos atendidos de manera oportuna del total de requerimientos recibidos.</t>
  </si>
  <si>
    <t xml:space="preserve">
En el mes de mayo no se generaron solicitudes de bienes e insumos, debido a la emergencia sanitaria y a las medidas y restricciones que ha adoptado la Entidad. Se adjunta como evidencia en One Drive, en la carpeta denominada "Porcentaje de requerimientos y solicitudes entregados de manera oportuna" en la carpeta "Mayo" el correo remitido por el profesional de la SRFI a cargo del reporte de este indicador con la información antes relacionada.</t>
  </si>
  <si>
    <t>Conforme al monitoreo realizado por el proceso y las evidencias registradas en el one drive, se han cumplido los criterios de medición del indicador y la meta esperada para los periodos de abril y junio.
Abril:  Llegaron 6 solicitudes de almacén, bienes e insumos los cuales fueron atendidos con oportunidad (8 días hábiles) contados a partir de la fecha de solicitud. se evidencia en el drive, en la carpeta denominada "Porcentaje de requerimientos y solicitudes entregados de manera oportuna" en la carpeta "Abril" y subcarpeta "Almacén Bienes e insumos".
Junio: Llegaron 43 solicitudes de almacén, bienes e insumos se atendieron 37 con oportunidad (8 días hábiles) contados a partir de la fecha de solicitud, con un porcentaje de cumplimiento del 86%;  Se puede evidenciar en el drive, en la carpeta denominada "Porcentaje de requerimientos y solicitudes entregados de manera oportuna" en la carpeta "Junio".</t>
  </si>
  <si>
    <t xml:space="preserve">Conforme al monitoreo realizado por el proceso y las evidencias registradas en el one drive, se han cumplido los criterios de medición del indicador y la meta esperada (85%) para los periodos de julio, agosto y septiembre.
Julio:  Llegaron 33 solicitudes de almacén, bienes e insumos los cuales fueron atendidos con oportunidad (8 días hábiles) 28 solicitudes contados a partir de la fecha de solicitud, con un porcentaje de cumplimiento de 85%.
Agosto:  Llegaron 22 solicitudes de almacén, bienes e insumos los cuales fueron atendidos con oportunidad (8 días hábiles) 19 solicitudes contados a partir de la fecha de solicitud, con un porcentaje de cumplimiento de 86%.
Septiembre:  Llegaron 72 solicitudes de almacén, bienes e insumos los cuales fueron atendidos con oportunidad (8 días hábiles) 66 solicitudes contados a partir de la fecha de solicitud, con un porcentaje de cumplimiento de 92%.
Se puede evidenciar en el drive, en la carpeta denominada "Porcentaje de requerimientos y solicitudes entregados de manera oportuna" en la carpeta "Julio, agosto y septiembre".
</t>
  </si>
  <si>
    <t xml:space="preserve">Liliana Buitrago - Profesional de gestión II </t>
  </si>
  <si>
    <t xml:space="preserve">Garantizar el desarrollo efectivo de los eventos de acuerdo con los requerimientos </t>
  </si>
  <si>
    <t xml:space="preserve">Porcentaje de satisfacción con los eventos realizados </t>
  </si>
  <si>
    <t>Promedio de calificación de la satisfacción de los usuarios que desarrollan y participan en los eventos</t>
  </si>
  <si>
    <t>Se obtuvo un porcentaje de cumplimiento del 98% correspondiente  al resultado  de la totalidad de encuestas de satisfacción de los eventos realizados en el mes</t>
  </si>
  <si>
    <t>Se obtuvo un porcentaje de cumplimiento del 100% correspondiente  al resultado  de la totalidad de encuestas de satisfacción de los eventos realizados en el mes</t>
  </si>
  <si>
    <t xml:space="preserve">
En el mes de abril no se efectuaron eventos debido a la emergencia sanitaria y a las medidas y restricciones que ha adoptado la Entidad mediante las Circulares 013, 014, 015 y 019 de 2020 y el Acuerdo 014 del 13 de abril de 2020.Se adjunta como evidencia en One Drive, en la carpeta denominada "Porcentaje de satisfacción de eventos", en la carpeta "Abril" y subcarpeta "Eventos" el correo remitido por la profesional de la SRFI a cargo del reporte de este indicador con la información antes relacionada.</t>
  </si>
  <si>
    <t xml:space="preserve">
En el mes de mayo no se efectuaron eventos debido a la emergencia sanitaria y a las medidas y restricciones que ha adoptado la Entidad mediante las Circulares 013, 014, 015 y 019 de 2020 y el Acuerdo 014 del 13 de abril de 2020.Se adjunta como evidencia en One Drive, en la carpeta denominada "Porcentaje de satisfacción de eventos", en la carpeta "Mayo" el correo remitido por la profesional de la SRFI a cargo del reporte de este indicador con la información antes relacionada.</t>
  </si>
  <si>
    <t xml:space="preserve">
En el mes de junio no se efectuaron eventos debido a la emergencia sanitaria y a las medidas y restricciones que ha adoptado la Entidad mediante las Circulares 013, 014, 015 y 019 de 2020 y el Acuerdo 014 del 13 de abril de 2020. Se adjunta como evidencia en One Drive, en la carpeta denominada "Porcentaje de satisfacción de eventos", en la carpeta "Junio" el correo remitido por la profesional de la SRFI a cargo del reporte de este indicador con la información antes relacionada.</t>
  </si>
  <si>
    <t>Conforme al monitoreo realizado por el proceso en los meses de abril, mayo y junio, no se realizaron eventos debido a la emergencia sanitaria y a las medidas y restricciones que han adoptado.</t>
  </si>
  <si>
    <t xml:space="preserve">En el mes de julio no se efectuaron eventos debido a la emergencia sanitaria y a las medidas y restricciones que ha adoptado la Entidad mediante las Circulares 013, 014, 015 y 019 de 2020 y el Acuerdo 014 del 13 de abril de 2020. Se adjunta como evidencia en One Drive, en la carpeta denominada "Porcentaje de satisfacción de eventos", en la carpeta "Julio" el correo remitido por la profesional de la SRFI a cargo del reporte de este indicador con la información antes relacionada._x000D_
</t>
  </si>
  <si>
    <t xml:space="preserve">En el mes de agosto no se efectuaron eventos debido a la emergencia sanitaria y a las medidas y restricciones que ha adoptado la Entidad mediante las Circulares 013, 014, 015 y 019 de 2020 y el Acuerdo 014 del 13 de abril de 2020. Se adjunta como evidencia en One Drive, en la carpeta denominada "Porcentaje de satisfacción de eventos", en la carpeta "agosto" el correo remitido por la profesional de la SRFI a cargo del reporte de este indicador con la información antes relacionada._x000D_
</t>
  </si>
  <si>
    <t xml:space="preserve">Conforme al monitoreo realizado por el proceso en los meses de julio y agosto, no se realizaron eventos debido a la emergencia sanitaria y a las medidas y restricciones que han adoptado.
En el mes de septiembre se realizó un evento en el marco del caso 05, pero no se realizó medición, información suministrada en un correo electrónico, lo cual con lleva a incumplir el reporte del mes de septiembre.
Se puede evidenciar en el drive, en la carpeta denominada "Porcentaje de satisfacción de eventos" en la carpeta "Julio, agosto y septiembre", los correos remitidos por la profesional responsable de los eventos."
</t>
  </si>
  <si>
    <t xml:space="preserve">Atender de manera efectiva el mantenimiento y adecuación de la infraestructura </t>
  </si>
  <si>
    <t xml:space="preserve">Porcentaje de mantenimiento y adecuaciones de infraestructura atendidos correcta y oportunamente </t>
  </si>
  <si>
    <t xml:space="preserve">Total de mantenimiento y adecuaciones de infraestructura atendidos correcta y oportunamente/ Total de mantenimientos y adecuaciones de infraestructura solicitados </t>
  </si>
  <si>
    <t xml:space="preserve">La atención correcta a los requerimientos de mantenimiento y adecuaciones, se da con la firma de aceptación por parte del funcionario que lo solicite.         </t>
  </si>
  <si>
    <t>Se obtuvo un porcentaje de cumplimiento del 86% correspondiente a las solicitudes de mantenimiento atendidas a satisfacción del solicitante y con oportunidad dentro de los 30 días calendario contado a partir de la fecha de solicitud.</t>
  </si>
  <si>
    <t>Se obtuvo un porcentaje de cumplimiento del 87% correspondiente a las solicitudes de mantenimiento atendidas a satisfacción del solicitante y con oportunidad dentro de los 30 días calendario contado a partir de la fecha de solicitud.</t>
  </si>
  <si>
    <t>Se obtuvo un porcentaje de cumplimiento del 75% correspondiente a las solicitudes de mantenimiento atendidas a satisfacción del solicitante y con oportunidad dentro de los 30 días calendario contado a partir de la fecha de solicitud.</t>
  </si>
  <si>
    <t xml:space="preserve">
Se obtuvo un porcentaje de cumplimiento del 100% correspondiente a 1 solicitud de mantenimiento locativo allegada de la Subdirección de Gestión Documental, la cual fue atendida por la Administración del edificio y el personal de la SRFI a satisfacción  y con oportunidad dentro de los 30 días calendario contado a partir de la fecha de solicitud. Se adjunta como evidencia en OneDrive, en la carpeta denominada "Porcentaje de mantenimiento atendidos oportunamente", en la carpeta "Abril" y subcarpeta "Mantenimiento", el correo remitido por la profesional de la SRFI a cargo del reporte de este indicador con la información antes relacionada. </t>
  </si>
  <si>
    <t xml:space="preserve">Se obtuvo un porcentaje de cumplimiento del 100% correspondiente a 1 solicitud de mantenimiento respecto al funcionamiento del aire acondicionado allegada de la OASP, la cual fue atendida por la Administración del edificio (Subcontratista Aireflex) y el personal de la SRFI a satisfacción  y con oportunidad dentro de los 30 días calendario contado a partir de la fecha de solicitud. Se adjunta como evidencia en OneDrive, en la carpeta denominada "Porcentaje de mantenimiento atendidos oportunamente", en la carpeta "Mayo" el correo y el soporte de realización del mantenimiento,  remitidos por la profesional de la SRFI a cargo del reporte de este indicador con la información antes relacionada. </t>
  </si>
  <si>
    <t xml:space="preserve">
Se atendieron 3 solicitudes de mantenimiento con oportunidad dentro de los 30 días hábiles contados a partir de la fecha de solicitud, de 3 allegadas que realmente son competencia de mantenimiento, lo que corresponde a un porcentaje de cumplimiento  del 100%. Se adjunta como evidencia en OneDrive, en la carpeta denominada "Porcentaje de mantenimiento atendidos oportunamente" en la carpeta "Junio" , el registro de las solicitudes en SharePoint y la planilla firmada como soporte de realización del mantenimiento,  remitidos por la profesional de la SRFI a cargo del reporte de este indicador con la información antes relacionada.</t>
  </si>
  <si>
    <t xml:space="preserve">Conforme al monitoreo realizado por el proceso y las evidencias registradas en el one drive, se han cumplido los criterios de medición del indicador (la oportunidad a la atención de los requerimientos de mantenimiento y adecuaciones se establece en 30 días calendario a partir de la solicitud) y la meta esperada para los periodos de abril, mayo y junio con un cumplimiento del 100%.
Abril: se realizó una solicitud de mantenimiento locativo
Mayo: se realizó una solicitud de mantenimiento ventilador
Junio: se realizaron 3 solicitudes de mantenimiento 
Para los tres periodos se atiende de manera oportuna las solicitudes de mantenimiento, evidenciado en el drive en la carpeta denominada " Porcentaje de mantenimiento atendidos oportunamente" en la carpeta del mes "abril, mayo y junio".
</t>
  </si>
  <si>
    <t xml:space="preserve">Se atendió 1 solicitud de mantenimiento con oportunidad dentro de los 30 días hábiles contados a partir de la fecha de solicitud, la cual es competencia de mantenimiento, lo que corresponde a un porcentaje de cumplimiento  del 100%. Se adjunta como evidencia en OneDrive, en la carpeta denominada "Porcentaje de mantenimiento atendidos oportunamente" en la carpeta "Julio" , el registro de las solicitudes en SharePoint y la planilla firmada como soporte de realización del mantenimiento,  remitidos por la profesional de la SRFI a cargo del reporte de este indicador con la información antes relacionada._x000D_
</t>
  </si>
  <si>
    <t xml:space="preserve">Se atendieron 10 solicitudes de mantenimiento con oportunidad dentro de los 30 días hábiles contados a partir de la fecha de solicitud, las cuales son competencia de mantenimiento, lo que corresponde a un porcentaje de cumplimiento  del 100%. Se adjunta como evidencia en OneDrive, en la carpeta denominada "Porcentaje de mantenimiento atendidos oportunamente" en la carpeta "Agosto" , el registro de las solicitudes en SharePoint y la planilla firmada como soporte de realización del mantenimiento,  remitidos por la profesional de la SRFI a cargo del reporte de este indicador con la información antes relacionada._x000D_
</t>
  </si>
  <si>
    <t xml:space="preserve">Se atendieron 19 solicitudes de mantenimiento con oportunidad dentro de los 30 días hábiles contados a partir de la fecha de solicitud, las cuales son competencia de mantenimiento, lo que corresponde a un porcentaje de cumplimiento  del 100%. Se adjunta como evidencia en OneDrive, en la carpeta denominada "Porcentaje de mantenimiento atendidos oportunamente" en la carpeta "Septiembre" , el registro de las solicitudes en SharePoint y la planilla firmada como soporte de realización del mantenimiento,  remitidos por la profesional de la SRFI a cargo del reporte de este indicador con la información antes relacionada._x000D_
</t>
  </si>
  <si>
    <t xml:space="preserve">Gestionar las comisiones y autorizaciones  de desplazamientos 
</t>
  </si>
  <si>
    <t xml:space="preserve">Porcentaje de comisiones y desplazamientos tramitadas de manera efectiva </t>
  </si>
  <si>
    <t>Total de comisiones y desplazamientos tramitadas de manera efectiva/ Total de solicitudes de comisiones y autorización de  desplazamiento</t>
  </si>
  <si>
    <t>Se obtuvo un porcentaje de cumplimiento del 100% correspondiente a las solicitudes de comisiones y autorizaciones de desplazamiento atendidas con oportunidad radicando en la Subdirección financiera en los tiempos establecidos para ello.</t>
  </si>
  <si>
    <t>Se obtuvo un porcentaje de cumplimiento del 91% correspondiente a las solicitudes de comisiones y autorizaciones de desplazamiento atendidas con oportunidad radicando en la Subdirección financiera en los tiempos establecidos para ello.</t>
  </si>
  <si>
    <t>Se obtuvo un porcentaje de cumplimiento del 81% correspondiente a las solicitudes de comisiones y autorizaciones de desplazamiento atendidas con oportunidad radicando en la Subdirección financiera en los tiempos establecidos para ello.</t>
  </si>
  <si>
    <t xml:space="preserve">Conforme al monitoreo correspondiente a los meses de enero, febrero y marzo de 2020 y el cargue de evidencias por parte del proceso se observa cumplimiento parcial de la meta del 90% establecida para el indicador "Porcentaje de comisiones y desplazamientos tramitadas de manera efectiva ",  cuya periodicidad está definida como mensual, toda vez que:
En el mes de marzo no se cumplió con la meta propuesta del 90% al reportarse (81%) . Para los meses de enero y febrero se superó el indicador tal y como se verificó en el archivo Excel reportado:
-Enero: 100% de cumplimiento (número de solicitudes radicadas a tiempo a la Subdirección Financiera 169, número de requerimientos totales 169 ).
-Febrero: 91% de cumplimiento (número de solicitudes radicadas a tiempo a la Subdirección Financiera  134, número de requerimientos totales 147).
-Marzo: 81% de cumplimiento (número de solicitudes radicadas a tiempo a la Subdirección Financiera  115, número de requerimientos totales 142).
Es necesario que se aclare la información reportada  (hoja "Resumen" de Excel), del mes de enero, toda vez que se reportaron 66 comisiones de servidores de públicos tramitadas de manera efectiva con un cumplimiento del 100%. Sin embargo, hay información sobre 103 desplazamientos de contratistas, que no se incluyeron en el resumen para el cálculo del porcentaje, por lo que es necesario que el proceso realice las aclaraciones y/o ajustes a que haya lugar y fortalezca el monitoreo.  Se debe determinar en cada mes, el número total de comisiones y desplazamientos tramitadas de manera efectiva, como el número total de solicitudes recibidas, de tal forma que se logre identificar los datos utilizados para el cálculo del análisis cuantitativo.
</t>
  </si>
  <si>
    <t xml:space="preserve">
Teniendo en cuenta la contingencia generada en el país por el COVID-19 y como consecuencia de la puesta en marcha de la circular 013 del 16 de marzo de 2020 expedida por la JEP, en la que se establece en su artículo 4, la suspensión de comisiones de servicio de servidoras, servidores y contratistas, no se han generado solicitudes de comisiones ni  desplazamientos durante el mes de mayo del 2020. Se adjunta como evidencia en One Drive, en la carpeta denominada "Porcentaje de comisiones tramitadas efectivamente", en la carpeta "Mayo", el correo remitido por la profesional de la SRFI a cargo del reporte de este indicador con la información antes relacionada.</t>
  </si>
  <si>
    <t>Teniendo en cuenta la contingencia generada en el país por el COVID-19 y como consecuencia de la puesta en marcha de la circular 013 del 16 de marzo de 2020 expedida por la JEP, en la que se establece en su artículo 4, la suspensión de comisiones de servicio de servidoras, servidores y contratistas, no se han generado solicitudes de comisiones ni  desplazamientos durante el mes de junio del 2020. 
Teniendo en cuenta la contingencia generada en el país por el COVID-19 y como consecuencia de la puesta en marcha de la circular 013 del 16 de marzo de 2020 expedida por la JEP, en la que se establece en su artículo 4, la suspensión de comisiones de servicio de servidoras, servidores y contratistas, no se han generado solicitudes de comisiones ni  desplazamientos durante el mes de junio del 2020. Se adjunta como evidencia en One Drive, en la carpeta denominada "Porcentaje de comisiones tramitadas efectivamente", en la carpeta "Junio", el correo remitido por la profesional de la SRFI a cargo del reporte de este indicador con la información antes relacionada.</t>
  </si>
  <si>
    <t>Conforme al monitoreo realizado por el proceso en los meses de abril, mayo y junio, se suspendieron las comisiones de servicios de servidores; debido a la contingencia generada en el país por el COVID-19 y como consecuencia de la puesta en marcha de la circular 013 del 16 de marzo de 2020 expedida por la JEP.</t>
  </si>
  <si>
    <t xml:space="preserve">GESTIÓN DE HERRAMIENTAS EFICACES PARA BRINDAR PROTECCIÓN Y  SEGURIDAD INTEGRAL A FUNCIONARIOS DE LA JEP 
</t>
  </si>
  <si>
    <t xml:space="preserve">Brindar seguridad y vigilancia de las instalaciones y protección de las personas (funcionarios y personal con esquema de seguridad) 
</t>
  </si>
  <si>
    <t xml:space="preserve">Total de incidentes mayores de seguridad presentados en las instalaciones a nivel central de la JEP  durante el periodo </t>
  </si>
  <si>
    <t xml:space="preserve">Conteo de incidentes mayores de seguridad presentados en las instalaciones a nivel central de la JEP  durante el periodo </t>
  </si>
  <si>
    <t>Se consideran incidentes mayores: 
-Secuestro
-Extorsión
-Terrorismo
-Ingreso de personal no autorizado con afectación a las personas y activos de la entidad 
-Ingreso de objetos o artefactos no autorizados con afectación a las personas y activos de la entidad</t>
  </si>
  <si>
    <t xml:space="preserve">No se presentaron incidentes mayores de seguridad en el mes </t>
  </si>
  <si>
    <t xml:space="preserve">Conforme al monitoreo correspondiente a los meses de enero, febrero, marzo de 2020, se observa cumplimiento de la meta cero (0%) establecida para el indicador "Total de incidentes mayores de seguridad presentados en las instalaciones a nivel central de la JEP  durante el periodo ", cuya periodicidad está definida como mensual, toda vez que, no se presentaron incidentes mayores de seguridad en las instalaciones a nivel central de la JEP durante el periodo.
</t>
  </si>
  <si>
    <t>No se presentaron incidentes mayores de seguridad en el mes.  Se adjunta como evidencia en One Drive, en la carpeta denominada "Total de incidentes mayores de seguridad", en la carpeta "Abril" el correo remitido por el profesional de la SRFI a cargo del reporte de este indicador con la información antes relacionada.</t>
  </si>
  <si>
    <t>No se presentaron incidentes mayores de seguridad en el mes. Se adjunta como evidencia en One Drive, en la carpeta denominada "Total de incidentes mayores de seguridad", en la carpeta "mayo" el correo remitido por el profesional de la SRFI a cargo del reporte de este indicador con la información antes relacionada.</t>
  </si>
  <si>
    <t xml:space="preserve">
No se presentaron incidentes mayores de seguridad en el mes. Se adjunta como evidencia en One Drive, en la carpeta denominada "Total de incidentes mayores de seguridad", en la carpeta "Junio" el correo remitido por el profesional de la SRFI a cargo del reporte de este indicador con la información antes relacionada.</t>
  </si>
  <si>
    <t>Conforme al monitoreo realizado por el proceso de los periodos de abril, mayo y junio no se han presentado incidentes mayores de seguridad en las instalaciones de la JEP.</t>
  </si>
  <si>
    <t xml:space="preserve">No se presentaron incidentes mayores de seguridad en el mes. Se adjunta como evidencia en One Drive, en la carpeta denominada "Total de incidentes mayores de seguridad", en la carpeta "Julio" el correo remitido por el profesional de la SRFI a cargo del reporte de este indicador con la información antes relacionada._x000D_
</t>
  </si>
  <si>
    <t xml:space="preserve">No se presentaron incidentes mayores de seguridad en el mes. Se adjunta como evidencia en One Drive, en la carpeta denominada "Total de incidentes mayores de seguridad", en la carpeta "Agosto" el correo remitido por el profesional de la SRFI a cargo del reporte de este indicador con la información antes relacionada._x000D_
</t>
  </si>
  <si>
    <t xml:space="preserve">No se presentaron incidentes mayores de seguridad en el mes. Se adjunta como evidencia en One Drive, en la carpeta denominada "Total de incidentes mayores de seguridad", en la carpeta "Septiembre" el correo remitido por el profesional de la SRFI a cargo del reporte de este indicador con la información antes relacionada._x000D_
</t>
  </si>
  <si>
    <t>Jairo Rivera -Profesional de gestión II</t>
  </si>
  <si>
    <t xml:space="preserve">GESTIÓN DOCUMENTAL </t>
  </si>
  <si>
    <t>CONSERVACIÓN, PRESERVACIÓN, CONSULTA Y CUSTODIA DE LA DOCUMENTACIÓN  RECIBIDA Y PRODUCIDA QUE CONSTITUYE MEMORIA JUDICIAL DE LA JEP</t>
  </si>
  <si>
    <t>Garantizar la recepción y entrega eficiente de la correspondencia de la JEP</t>
  </si>
  <si>
    <t xml:space="preserve">Total de documentos atendidos a tiempo/Total de documentos tramitados y archivados </t>
  </si>
  <si>
    <t>Durante el mes de enero, el porcentaje del indicador se aproximó bastante a la meta trazada para el año 2020; sin embargo, hace falta que se cierren mas trámites en el tiempo establecido para superar esta meta; por lo cual, es necesario atender o archivar los trámites en los tiempos definidos.</t>
  </si>
  <si>
    <t xml:space="preserve">"Durante el mes de julio, el porcentaje de cumplimiento alcanzó un 91% de eficiencia en la atención de trámites administrativos recibidos en la JEP. Lo cual refleja el cumplimiento de la meta trazada para el año 2020, así mismo, es posible afirmar que se está atendiendo a tiempo la mayoría de los trámites administrativos recibidos en la JEP, y que los usuarios del Sistema de Gestión Documental están finalizando el trámite de sus radicados a tiempo, conforme se les ha manifestado en las jornadas de inducción y capacitación de la herramienta. Para este mes, se registraron 87 documentos evacuados o finalizados a tiempo de un total de 96 documentos radicados de carácter administrativo, obteniendo así un 91% de eficiencia en la gestión realizada. Por lo cual, es importante precisar que el total de documentos recibidos en la JEP se ha visto reducido dado al estado de emergencia decretado por el Gobierno Nacional a causa del COVID-19 y sus medidas de aislamiento,  generando así variables en la recepción de documentos por Ventanilla Única a través de medio electrónico.
"_x000D_
</t>
  </si>
  <si>
    <t xml:space="preserve">"Durante el mes de agosto, el porcentaje de cumplimiento alcanzó un 84% de eficiencia en la atención de trámites administrativos recibidos en la JEP. Lo cual refleja el cumplimiento de la meta trazada para el año 2020, así mismo, es posible afirmar que se está atendiendo a tiempo la mayoría de los trámites administrativos recibidos en la JEP, y que los usuarios del Sistema de Gestión Documental están finalizando el trámite de sus radicados a tiempo, conforme se les ha manifestado en las jornadas de inducción y capacitación de la herramienta. Para este mes, se registraron 70 documentos evacuados o finalizados a tiempo de un total de 80 documentos radicados de carácter administrativo, obteniendo así un 84% de eficiencia en la gestión realizada. Por lo cual, es importante precisar que el total de documentos recibidos en la JEP se ha visto reducido dado al estado de emergencia decretado por el Gobierno Nacional a causa del COVID-19 y sus medidas de aislamiento,  generando así variables en la recepción de documentos por Ventanilla Única a través de medio electrónico.
"_x000D_
</t>
  </si>
  <si>
    <t xml:space="preserve">Didier Cortes - Jefe departamento </t>
  </si>
  <si>
    <t>Porcentaje de documentos que son remitidos a las áreas conforme a los acuerdos de niveles de servicio operativos.  (ANSO)</t>
  </si>
  <si>
    <t xml:space="preserve">Total de documentos remitidos a las áreas conforme a los ANSO/ Total de documentos radicados </t>
  </si>
  <si>
    <t>De acuerdo con el indicador,  es posible afirmar que la Ventanilla Única de la JEP durante este periodo del año, radicó diariamente todos los documentos recibidos por medio físico y electrónico emitidos a la JEP; así mismos, estos documentos fueron reasignados el mismo día a las dependencias competentes para su adecuado trámite; logrando así, una efectividad del 100 % en su gestión.</t>
  </si>
  <si>
    <t xml:space="preserve">Conforme al monitoreo correspondiente a los meses de enero, febrero, marzo y el cargue de evidencias por parte del proceso, se observa cumplimiento de la meta del 90% establecida para el indicador "Porcentaje de documentos que son remitidos a las áreas conforme a los acuerdos de niveles de servicio operativos. (ANSO)", cuya periodicidad está definida como mensual, toda vez que, se evidenció en correos electrónicos y bases de datos mensuales, lo siguiente: 
-Enero: correo electrónico del 11 de febrero de 2020, de 5133 documentos radicados en ventanilla única en total, 5133 se reasignaron a tiempo conforme a los Acuerdos de Niveles de Servicio, para un cumplimiento del 100%.
-Febrero: correo electrónico del 21 de marzo de 2020, de 5312 documentos radicados en ventanilla única en total, 5312 se reasignaron a tiempo conforme a los Acuerdos de Niveles de Servicio, para un cumplimiento del 100%.
-Marzo: correo electrónico del 20 de abril de 2020, de 4306 documentos radicados en ventanilla única en total, 4306 se reasignaron a tiempo, para un cumplimiento del 100%. 
Se recomienda al proceso fortalecer el monitoreo ampliando la información con respecto a  los datos numéricos para obtener el resultado porcentual del indicador.  Se debe tener en cuenta la cantidad de documentos radicados en ventanilla única y reasignados a las dependencias correspondientes. 
</t>
  </si>
  <si>
    <t>De acuerdo con el indicador para este mes,  se evidencia  una reducción del 4% de la gestión de la Ventanilla Única de la JEP con los anteriores meses, lo cual es el producto del empalme realizado con el nuevo contrato con la empresa Servisoft, sin embargo, se mantiene el indicador sobre la meta trazada del año.</t>
  </si>
  <si>
    <t>De acuerdo con el indicador,  es posible afirmar que la Ventanilla Única de la JEP durante este periodo del año, radicó diariamente todos los documentos recibidos por medio  electrónico emitidos a la JEP; así mismos, estos documentos fueron reasignados el mismo día a las dependencias competentes para su adecuado trámite; logrando así, una efectividad del 100 % en su gestión.</t>
  </si>
  <si>
    <t xml:space="preserve">Organizar, clasificar y describir los archivos de la JEP </t>
  </si>
  <si>
    <t>Porcentaje de documentos que se encuentran correctamente organizados, clasificados y descritos de acuerdo con las tablas de retención documental aprobadas</t>
  </si>
  <si>
    <t xml:space="preserve">Para el  Indicador " Porcentaje de documentos que se encuentran correctamente organizados, clasificados y descritos de acuerdo con las tablas de retención documental aprobadas" para el presente indicador, es necesario la aprobación de las TRD por parte del comité de Gestión para la Administración de Justicia de la JEP, las cuales fueron aprobadas en la sesión del 28 de mayo de 2020 por lo cual, el Departamento de Gestión Documental inicio la implementación y socialización con las dependencias, lo cual permitirá la organización y clasificación en el Sistema de Gestión Documental Conti para su evaluación. </t>
  </si>
  <si>
    <t>Conforme al monitoreo realizado por el proceso se informa que está en proceso de implementación las TRD aprobadas por el comité de gestión el 28 de mayo (se evidencia acta de comité en el one drive). Sin embargo, se debió informar con anterioridad a esta Subdirección el retraso que implico la no medición del indicador.</t>
  </si>
  <si>
    <t xml:space="preserve">Realizar transferencias documentales primarias al archivo central de la JEP </t>
  </si>
  <si>
    <t xml:space="preserve">Total de ml de documentación transferida y en custodia del archivo central de la JEP </t>
  </si>
  <si>
    <t xml:space="preserve">Conteo de ml de documentación transferida y en custodia del archivo central de la JEP </t>
  </si>
  <si>
    <t xml:space="preserve">Calendario de transferencias </t>
  </si>
  <si>
    <t>SUBDIRECCIÓN FINANCIERA</t>
  </si>
  <si>
    <t xml:space="preserve">GESTIÓN FINANCIERA </t>
  </si>
  <si>
    <t xml:space="preserve">EJECUCIÓN PRESUPUESTAL </t>
  </si>
  <si>
    <t xml:space="preserve">Administrar efectiva, transparente y oportunamente los recursos financieros de la JEP </t>
  </si>
  <si>
    <t xml:space="preserve">Porcentaje de ejecución presupuestal acumulado anual </t>
  </si>
  <si>
    <t xml:space="preserve">Total de monto de obligaciones financieras/Total de monto de apropiación presupuestal vigente </t>
  </si>
  <si>
    <t>Se espera la medición del presente indicador "Porcentaje de ejecución presupuestal acumulado anual ", por parte del proceso, para el próximo monitoreo toda vez que el indicador tiene un periodicidad anual.</t>
  </si>
  <si>
    <t>Juan David Olarte - Subdirector Financiero</t>
  </si>
  <si>
    <t xml:space="preserve">Gestionar y ejecutar eficientemente los recursos del PAC mensualizado </t>
  </si>
  <si>
    <t xml:space="preserve">Porcentaje de ejecución presupuestal mensual del PAC </t>
  </si>
  <si>
    <t>Total de PAC mensual ejecutado/ Total de PAC mensual aprobado</t>
  </si>
  <si>
    <t xml:space="preserve">Conforme al monitoreo correspondiente a los meses de enero, febrero, marzo y cargue de evidencias por parte del proceso Gestión Financiera, se cumple la meta del 95% establecida para el indicador "Porcentaje de ejecución presupuestal mensual del PAC",  cuya periodicidad está definida como mensual; toda vez que, se evidenciaron los informes ejecutivos “Indicadores Tesorería Ejecución Recursos PAC Jurisdicción Especial para la Paz -JEP”, los porcentajes de ejecución presupuestal siguientes:  
*Enero: 99,73% de cumplimiento (PAC pagado $13.760.781.302 y PAC $13.798.333.515.
*Febrero: 97,56% de cumplimiento (PAC pagado $19.696.215.901 y PAC aprobado $20.188.570.332).
*Marzo: 95,12% de cumplimiento (PAC pagado $16.951.587.722 y PAC aprobado $17.821.435.385).
Estos porcentajes de ejecución de PAC se encuentran dentro de los porcentajes admisibles establecidos por el Grupo PAC del MHCP. De igual manera, frente al indicador INPANUT que establece los porcentajes de no ejecución admisibles (5% gastos personal y transferencias, 10% gastos generales y de inversión) establecidos por el MHCP, por lo que la entidad da cumplimiento a los parámetros fijados como admisibles. Se recomienda al proceso que dentro de los informes ejecutivos se indique la fecha de presentación y la dependencia que suscribe los mismos (responsables del proceso).  Con respecto al monitoreo se debe fortalecer con el suministro de información del total de PAC mensual ejecutado y aprobado.
</t>
  </si>
  <si>
    <t>En el mes de abril se ejecutaron los recursos PAC entregados  por el MHCP  para la unidad ejecutora 44-01-01 "Gestión General",   con un indicador del 1.15% por debajo del nivel satisfactorio, lo anterior  en virtud al Decreto 558 de 2020, en el cual se estableció alivio en el aporte correspondiente al pago de pensión pasando de un aporte mensual del 16% al 3%, lo que generó sobrantes de recursos en el rubro de gastos de personal, así como la no ejecución proyectada de viáticos, gastos de viaje y tiquetes aéreos que genero un sobrante en gastos generales por la cuarentena ordenada por el Gobierno Nacional.</t>
  </si>
  <si>
    <t>En el mes de mayo se ejecutaron los recursos PAC entregados  por el MHCP  para la unidad ejecutora 44-01-01 "Gestión General",   en un nivel satisfactorio  y dentro de los parámetros y  porcentajes admisibles establecidos por el Grupo PAC del Ministerio de Hacienda</t>
  </si>
  <si>
    <t>En el mes de junio se ejecutaron los recursos PAC entregados  por el MHCP  para la unidad ejecutora 44-01-01 "Gestión General",   en un nivel satisfactorio  y dentro de los parámetros y  porcentajes admisibles establecidos por el Grupo PAC del Ministerio de Hacienda</t>
  </si>
  <si>
    <t>Conforme al monitoreo realizado por el proceso en los periodos de abril, mayo, junio, y las evidencias registradas en el one drive "5,6 INFORME EJECUTIVO PAC MAYO-JUNIO 2020" y el archivo "INFORME SIIF INPANUT de JUNIO 2020" se han cumplido los criterios de medición del indicador y la meta del (95%) en los meses de mayo (99% ) y junio (99%), para el mes de abril se obtuvo una meta del (94%) porcentaje que está por debajo de la meta planeada; en el monitoreo realizado en el mes en mención el proceso justifica la razón por la cual no se llegó a la meta planeada y lo evidencia en el one drive mediante el archivo "4 INFORME EJECUTIVO PAC ABRIL 2020", indicando que: "En el mes de abril se ejecutaron los recursos PAC entregados  por el MHCP  para la unidad ejecutora 44-01-01 "Gestión General",   con un indicador del 1.15% por debajo del nivel satisfactorio, lo anterior  en virtud al Decreto 558 de 2020, en el cual se estableció alivio en el aporte correspondiente al pago de pensión pasando de un aporte mensual del 16% al 3%, lo que generó sobrantes de recursos en el rubro de gastos de personal, así como la no ejecución proyectada de viáticos, gastos de viaje y tiquetes aéreos que genero un sobrante en gastos generales por la cuarentena ordenada por el Gobierno Nacional".</t>
  </si>
  <si>
    <t>En el mes de julio se ejecutaron los recursos PAC entregados  por el MHCP  para la unidad ejecutora 44-01-01 "Gestión General",   en un nivel satisfactorio  y dentro de los parámetros y  porcentajes admisibles establecidos por el Grupo PAC del Ministerio de Hacienda, como se detalla a continuación:
PAC ASIGNADO $22.947.188.886,39
PAC EJECUTADO $22.838.661.286,53</t>
  </si>
  <si>
    <t>En el mes de  agosto se ejecutaron los recursos PAC entregados  por el MHCP  para la unidad ejecutora 44-01-01 "Gestión General",   en un nivel satisfactorio  y dentro de los parámetros y  porcentajes admisibles establecidos por el Grupo PAC del Ministerio de Hacienda, como se detalla a continuación:
PAC ASIGNADO $23.404.769.979,83
PAC EJECUTADO $22.979.270.726,60</t>
  </si>
  <si>
    <t>En el mes de  septiembre se ejecutaron los recursos PAC entregados  por el MHCP  para la unidad ejecutora 44-01-01 "Gestión General",   en un nivel satisfactorio  y dentro de los parámetros y  porcentajes admisibles establecidos por el Grupo PAC del Ministerio de Hacienda, como se detalla a continuación:
PAC ASIGNADO $22.358.330.248,00
PAC EJECUTADO $21.635.773.761,45</t>
  </si>
  <si>
    <t xml:space="preserve">RAZONABILIDAD DE LA INFORMACIÓN FINANCIERA </t>
  </si>
  <si>
    <t>Realizar la rendición de cuentas atendiendo los objetivos de la información financiera y los principios de la contabilidad pública</t>
  </si>
  <si>
    <t xml:space="preserve">Fenecimiento de la cuenta por parte de la Contraloría General de la República (Anual) </t>
  </si>
  <si>
    <t>Informe anual de fenecimiento de la cuenta por parte de la Contraloría General de la República</t>
  </si>
  <si>
    <t>Se espera la medición del presente indicador "Fenecimiento de la cuenta por parte de la Contraloría General de la República (Anual)", por parte del proceso, para el próximo monitoreo toda vez que el indicador tiene un periodicidad anual.</t>
  </si>
  <si>
    <t>Total de conciliaciones contables efectivas.</t>
  </si>
  <si>
    <t xml:space="preserve">Total de conciliaciones contables efectivas </t>
  </si>
  <si>
    <t>Las conciliaciones del mes de julio con el área de almacén y la Subdirección de Talento Humano se realizaron dentro de los primeros cinco (5) días hábiles del mes.</t>
  </si>
  <si>
    <t>Las conciliaciones del mes de agosto con el área de almacén y la Subdirección de Talento Humano se realizaron dentro de los primeros cinco (5) días hábiles del mes.</t>
  </si>
  <si>
    <t>Las conciliaciones del mes de agosto con el área de almacén, la Subdirección de Talento Humano y la Dirección de Asuntos Jurídicos se realizaron dentro de los primeros cinco (5) días hábiles del mes.</t>
  </si>
  <si>
    <t xml:space="preserve">GESTIÓN JURIDICA </t>
  </si>
  <si>
    <t>Porcentaje de respuestas oportunas a PQRSDF</t>
  </si>
  <si>
    <t>Total de PQRSDF con respuestas oportunas/ Total de respuestas a PQRSDF proyectadas por el DCRJ para que sean emitidas por la Secretaría Ejecutiva</t>
  </si>
  <si>
    <t xml:space="preserve">Se consideran respuestas oportunas a PQRSDF aquellas que se responden en término (15 días hábiles) </t>
  </si>
  <si>
    <t xml:space="preserve">En el mes de enero se tuvo un comportamiento del 82%,por cuanto no todas las PQRSF, pudieron ser tramitadas en los tiempos de ley por la dificultad de sus temas.  </t>
  </si>
  <si>
    <t xml:space="preserve">En el mes de febrero se cumplió la meta del 90% teniendo en cuenta que las respuestas a las PQRS se tramitaron en los tiempos de ley. </t>
  </si>
  <si>
    <t>Conforme al monitoreo realizado por el proceso, se observa que el promedio del segundo trimestre fue del 91%, manteniendo el cumplimiento de la meta planteada, sin embargo se evidencia en el drive en los archivos denominados " matriz de seguimiento PQRSDF abril ,mayo y junio "  que llegan solicitudes de PQRSDF vencidas a la Dirección Jurídica, se recomienda hacer  análisis de las posibles causas por las cuales llegan con términos vencidos dichas solicitudes y así de esta manera generar acciones para eliminar esta situación presentada.</t>
  </si>
  <si>
    <t xml:space="preserve">"En el mes de septiembre se paso la meta del 90% determinada en la hoja de vida del indicador, teniendo en cuenta que 223 de las 233 PQRSDF allegadas  al DCRJ se tramitaron en los tiempos de ley. 
Las otras 10 se contestaron fuera de término por cuanto fueron allegadas al DCRJ con los términos vencidos. "_x000D_
</t>
  </si>
  <si>
    <t>Diana Díaz - Profesional de gestión II</t>
  </si>
  <si>
    <t xml:space="preserve">Porcentaje de tutelas ganadas </t>
  </si>
  <si>
    <t xml:space="preserve">Total de fallos de tutelas en que no se condena a la secretaria ejecutiva  /Total de tutelas contestadas </t>
  </si>
  <si>
    <t>Acciones constitucionales en que se vincula la Secretaría Ejecutiva como dependencia de la JEP o en su calidad de representante legal de la entidad</t>
  </si>
  <si>
    <t>Conforme al monitoreo realizado por el proceso y las evidencias registradas en el one drive, se han cumplido los criterios de medición del indicador y la  meta esperada para el periodo, teniendo un cumplimiento de 95% para el segundo trimestre, información verificada en el drive en la carpeta denominada " Base de datos seguimiento a tutelas. "</t>
  </si>
  <si>
    <t xml:space="preserve">Katherine Córdoba - Profesional especializado I </t>
  </si>
  <si>
    <t xml:space="preserve">DIRECCIÓN DE ASUNTOS JURÍDICOS </t>
  </si>
  <si>
    <t>EMITIR LOS LINEAMIENTOS Y ASESORAR A LOS PROCESOS DE LA JEP PARA LA EFECTIVA APLICACIÓN DE LA NORMATIVIDAD, JURISPRUDENCIA Y DOCTRINA</t>
  </si>
  <si>
    <t>Resolver las consultas y emitir los conceptos sobre los temas de competencia del Departamento de Conceptos Jurídicos</t>
  </si>
  <si>
    <t xml:space="preserve">Porcentaje de conceptos emitidos oportunamente </t>
  </si>
  <si>
    <t xml:space="preserve">Total de conceptos emitidos oportunamente/Total consultas recibidas en el periodo </t>
  </si>
  <si>
    <t xml:space="preserve">Los concepto emitidos oportunamente serán aquellos que se contesten dentro de los 15 días hábiles siguientes al recibo de las consultas hechas por las dependencias. 
Los términos de concepto y consulta hacen referencia a los establecidos en la ley 1755 de 2015 </t>
  </si>
  <si>
    <t>Conforme al monitoreo realizado por el proceso y las evidencias registradas en el one drive, se han cumplido los criterios de medición del indicador y la  meta esperada para el periodo, teniendo un cumplimiento de 100% para el primer trimestre, información verificada en el drive en la carpeta denominada " Base de datos de seguimiento a consultas y conceptos segundo trimestre "</t>
  </si>
  <si>
    <t xml:space="preserve">Mauricio Moncayo - Profesional experto </t>
  </si>
  <si>
    <t>Ejercer control de legalidad de asuntos y actuaciones de la Secretaría Ejecutiva que han sido asignadas a la Dirección de Asuntos Jurídicos</t>
  </si>
  <si>
    <t xml:space="preserve">Porcentaje de actos administrativos sometidos a formulación y revisión que fueron asignados a la Dirección de Asuntos Jurídicos y que fueron atendidos de manera oportuna. </t>
  </si>
  <si>
    <t xml:space="preserve">Total de actos administrativos atendidos oportunamente/Total de actos administrativos que fueron asignados a la Dirección de asuntos jurídicos </t>
  </si>
  <si>
    <t xml:space="preserve">El Departamento de Conceptos y Representación Judicial considera que el término oportuno para atender las revisiones y proyecciones de actos administrativos son 15 días hábiles. </t>
  </si>
  <si>
    <t>Conforme al monitoreo realizado por el proceso y las evidencias registradas en el one drive, se han cumplido los criterios de medición del indicador y la  meta esperada para el primer semestre del 2020, teniendo un cumplimiento de 100% , información verificada en el drive en la carpeta denominada " Base de datos de seguimiento a consultas y concepto segundo trimestre ".</t>
  </si>
  <si>
    <t xml:space="preserve">Adelantar la defensa judicial de la entidad ante la jurisdicción contencioso administrativa. </t>
  </si>
  <si>
    <t xml:space="preserve">Porcentaje de actuaciones contencioso administrativa exitosas </t>
  </si>
  <si>
    <t>Número de procesos exitosos en el periodo/Total de procesos en que la JEP sea parte en el periodo</t>
  </si>
  <si>
    <t>GESTIÓN DE ASUNTOS DISCIPLINARIOS</t>
  </si>
  <si>
    <t xml:space="preserve">ADELANTAR ACCIONES PREVENTIVAS Y EN LOS CASOS QUE SE REQUIERA DETERMINAR RESPONSABILIDAD Y SANCIONAR A LOS SERVIDORES PÚBLICOS O EX SERVIDORES DE LA JEP EN LA REALIZACIÓN DE CONDUCTAS DISCIPLINARIAS (GRAVÍSIMAS,GRAVES Y LEVES) </t>
  </si>
  <si>
    <t xml:space="preserve">Determinar la responsabilidad y sancionar  a los servidores y ex servidores públicos en los casos que se determine la realización de conductas disciplinarias (gravísimas, graves y leves) </t>
  </si>
  <si>
    <t>Porcentaje de procesos que han agotado su tramite con efectividad</t>
  </si>
  <si>
    <t xml:space="preserve">Total de procesos que han agotado su tramite con efectividad en el periodo/ Total de procesos tramitados en el periodo </t>
  </si>
  <si>
    <t xml:space="preserve">La efectividad se define en los siguientes criterios: 1. Decisiones tomadas por la Subdirección en primera instancia que sean confirmadas. y 2. Cuando el interesado no hace uso del recurso de apelación </t>
  </si>
  <si>
    <t xml:space="preserve">Jeimy Gómez - Secretaria administrativa </t>
  </si>
  <si>
    <t xml:space="preserve">SUBDIRECCIÓN DE CONTROL INTERNO </t>
  </si>
  <si>
    <t xml:space="preserve">EVALUACIÓN Y CONTROL </t>
  </si>
  <si>
    <t>EVALUACIÓN Y CONTROL</t>
  </si>
  <si>
    <t xml:space="preserve">VERIFICACIÓN DEL GRADO DE EJECUCIÓN Y EVALUACIÓN DEL DESEMPEÑO DE LOS PROCESOS DE LA JEP (AUDITORIAS, SEGUIMIENTO DE LOS PROCESOS)  </t>
  </si>
  <si>
    <t xml:space="preserve">Formular y ejecutar efectivamente las auditorías internas de la JEP </t>
  </si>
  <si>
    <t>Porcentaje de cumplimiento del Plan Anual de Auditoría</t>
  </si>
  <si>
    <t>Número de actividades ejecutadas en el periodo / Número de actividades programadas en el  Plan Anual de Auditorías.</t>
  </si>
  <si>
    <t xml:space="preserve">Los cinco roles que se mencionan a continuación serán los criterios de medición del indicador:
1.Liderazgo estratégico: participación de la oficina de control interno en los diferentes comités institucionales
2.Enfoque hacia la prevención : realiza asesoría, acompañamiento y actividades que fomenten la cultura de autocontrol 
3.Administración de riesgos: realizar la evaluación de la eficacia de los controles de los riesgos definidos en el mapa de riesgos institucional 
4.Evaluación y seguimiento:  a través de los informes de ley, auditorías e informes de seguimiento 
5.Atención a requerimientos a entes de control: dar respuesta oportuna a los requerimientos </t>
  </si>
  <si>
    <t>Durante el mes de enero de 2020 se realizó la planificación de 12 actividades en el Plan Anual de Auditoria; de las cuales se ejecutaron 12 así:
1.Rol de Liderazgo estratégico: se acompañó a 3 sesiones de comités institucionales.
2. Rol de Enfoque hacia la Prevención: se realizaron 4 Asesorías y acompañamientos solicitadas por las diferentes áreas de la entidad.
3. Rol de Administración de Riesgos: N/A
4. Rol de Evaluación y Seguimiento: se realizaron 4 informes de Ley y 1 seguimiento.
5. Atención a Requerimientos a entes de Control: N/A.
Lo anterior expuesto puede ser corroborado en la publicación del informe de seguimiento al Plan Anual de Auditoria del mes de enero de 2020 publicado en el siguiente link https://www.jep.gov.co/Control/2020/seguimiento-plan-anual-auditoria-2020.pdf</t>
  </si>
  <si>
    <t>Durante el mes de febrero de 2020 se realizó la planificación de 26 actividades en el Plan Anual de Auditoria; de las cuales se ejecutaron 26 así:
1.Rol de Liderazgo estratégico: se acompañó a 5 sesiones de comités institucionales.
2. Rol de Enfoque hacia la Prevención: se realizaron 6 Asesorías y acompañamientos solicitadas por las diferentes áreas de la entidad y 4 actividades de Fomento de cultura de Autocontrol.
3. Rol de Administración de Riesgos: N/A
4. Rol de Evaluación y Seguimiento: se realizaron 5 informes de Ley y 6 seguimiento.
5. Atención a Requerimientos a entes de Control: N/A.
Lo anterior expuesto puede ser corroborado en la publicación del informe de seguimiento al Plan Anual de Auditoria del mes de febrero de 2020 publicado en el siguiente link https://www.jep.gov.co/Control/2020/seguimiento-plan-anual-auditoria-febrero.pdf</t>
  </si>
  <si>
    <t>Durante el mes de marzo de 2020 se realizó la planificación de 27 actividades en el Plan Anual de Auditoria; de las cuales se ejecutaron 27 así:
1.Rol de Liderazgo estratégico: se acompañó a 6 sesiones de comités institucionales.
2. Rol de Enfoque hacia la Prevención: se realizaron 6 Asesorías y acompañamientos solicitadas por las diferentes áreas de la entidad y 6 actividades de Fomento de cultura de Autocontrol.
3. Rol de Administración de Riesgos: N/A
4. Rol de Evaluación y Seguimiento: se realizaron 2 informes de Ley y 6 seguimiento.
5. Atención a Requerimientos a entes de Control: Se atendió 1 requerimiento de la CGR.
Lo anterior expuesto puede ser corroborado en la publicación del informe de seguimiento al Plan Anual de Auditoria del mes de marzo de 2020 publicado en el siguiente link https://www.jep.gov.co/Control/2020/seguimiento-plan-anual-auditoria-marzo.pdf</t>
  </si>
  <si>
    <t xml:space="preserve">De acuerdo con el monitoreo correspondiente al primer trimestre de 2020 y las evidencias suministradas por el proceso, se observa el cumplimiento de la meta 100% establecida para el indicador "Porcentaje de cumplimiento del Plan Anual de Auditoría", cuya periodicidad está definida como mensual; toda vez que, se anexaron los tres (3) informes en el formato JEP-FR-15-01 que contiene el seguimiento realizado al plan anual de auditoria vigencia 2020 de manera cualitativa y cuantitativa correspondiente a los meses de enero (12 actividades), febrero (26 actividades) y marzo (27 actividades); distribuidas así: 
1.Rol de Liderazgo estratégico: se acompañó a 14 sesiones de comités.
2. Rol de Enfoque hacia la Prevención: se realizaron 15 asesorías y acompañamientos solicitadas por las diferentes áreas de la entidad y 10 actividades de Fomento de cultura de Autocontrol.
3. Rol de Administración de Riesgos: N/A
4. Rol de Evaluación y Seguimiento: se realizaron 11 informes de Ley y 14 seguimiento.
5. Atención a Requerimientos a entes de Control: Se atendió 1 requerimiento de la CGR.
Dichos informes se encuentran publicados en los siguientes enlaces:
https://www.jep.gov.co/Control/2020/seguimiento-plan-anual-auditoria-2020.pdf
https://www.jep.gov.co/Control/2020/seguimiento-plan-anual-auditoria-febrero.pdf
https://www.jep.gov.co/Control/2020/seguimiento-plan-anual-auditoria-marzo.pdf
</t>
  </si>
  <si>
    <t>Durante el mes de abril de 2020 se realizó la planificación de 42 actividades en el Plan Anual de Auditoria; de las cuales se ejecutaron 42 así:
1.Rol de Liderazgo estratégico: se acompañó a 4 sesiones de comités institucionales.
2. Rol de Enfoque hacia la Prevención: se realizaron 8 Asesorías y acompañamientos solicitadas por las diferentes áreas de la entidad y 6 actividades de Fomento de cultura de Autocontrol.
3. Rol de Administración de Riesgos: N/A
4. Rol de Evaluación y Seguimiento: se realizaron 2 informes de Ley y 22 seguimiento.
5. Atención a Requerimientos a entes de Control: Se atendió 1 requerimiento de la CGR.
Lo anterior expuesto puede ser corroborado en la publicación del informe de seguimiento al Plan Anual de Auditoria del mes de marzo de 2020 publicado en el siguiente link https://www.jep.gov.co/Control/2020/seguimiento-plan-anual-auditoria-abril.pdf</t>
  </si>
  <si>
    <t>Durante el mes de mayo de 2020 se realizó la planificación de 27 actividades en el Plan Anual de Auditoria; de las cuales se ejecutaron 27 así:
1.Rol de Liderazgo estratégico: se acompañó a 4 sesiones de comités institucionales.
2. Rol de Enfoque hacia la Prevención: se realizaron 5 Asesorías y acompañamientos solicitadas por las diferentes áreas de la entidad y 5 actividades de Fomento de cultura de Autocontrol.
3. Rol de Administración de Riesgos: Se realizaron 2 evaluaciones a los riesgos de Gestión y a los riesgos de Corrupción.
4. Rol de Evaluación y Seguimiento: se realizaron 2 informes de Ley y 9 seguimiento.
5. Atención a Requerimientos a entes de Control: No se recibieron requerimientos por parte de los entes de control.
Lo anterior expuesto puede ser corroborado en la publicación del informe de seguimiento al Plan Anual de Auditoria del mes de mayo de 2020 publicado en el siguiente link https://www.jep.gov.co/Control%20interno/SEGUIMIENTO%20PLAN%20ANUAL%20DE%20AUDITORIA%20MAYO%202020.pdf</t>
  </si>
  <si>
    <t>Durante el mes de junio de 2020 se realizó la planificación de 39 actividades en el Plan Anual de Auditoria; de las cuales se ejecutaron 39 así:
1.Rol de Liderazgo estratégico: se acompañó a 5 sesiones de comités institucionales.
2. Rol de Enfoque hacia la Prevención: se realizaron 12 Asesorías y acompañamientos solicitadas por las diferentes áreas de la entidad y 11 actividades de Fomento de cultura de Autocontrol.
3. Rol de Administración de Riesgos: N/A.
4. Rol de Evaluación y Seguimiento: se realizó 1 informe de Ley y 10 seguimiento.
5. Atención a Requerimientos a entes de Control: No se recibieron requerimientos por parte de los entes de control.
Lo anterior expuesto puede ser corroborado en la publicación del informe de seguimiento al Plan Anual de Auditoria del mes de junio de 2020 publicado en el siguiente link 
https://www.jep.gov.co/Control%20interno/Seguimiento%20Plan%20Anual%20de%20Auditor%C3%ADa%20(Junio%202020).pdf?csf=1&amp;e=635Tfv</t>
  </si>
  <si>
    <t xml:space="preserve">Conforme al monitoreo realizado en los meses de abril, mayo y junio por el proceso y las evidencias registradas en el one drive, se han cumplido los criterios de medición del indicador y la meta esperada para los periodos del segundo trimestre.
Se puede evidenciar la información en el drive en la carpeta denominada " Porcentaje de cumplimiento del plan anual de auditoria " en las carpetas de abril, mayo y junio  se evidencia el plan anual de auditoria; sin embargo es importe se  evidencien las actividades consignadas en los siguientes roles:
1. Rol liderazgo estratégico
2. Rol enfoque hacia la prevención.
</t>
  </si>
  <si>
    <t>"Durante el mes de julio de 2020 se realizó la planificación de 41 actividades en el Plan Anual de Auditoria; de las cuales se ejecutaron 41 así:
1.Rol de Liderazgo estratégico: se acompañó a 7 sesiones de comités institucionales.
2. Rol de Enfoque hacia la Prevención: se realizaron 13 Asesorías y acompañamientos solicitadas por las diferentes áreas de la entidad y 8 actividades de Fomento de cultura de Autocontrol.
3. Rol de Administración de Riesgos: N/A.
4. Rol de Evaluación y Seguimiento: se realizaron 3 informes de Ley y 9 seguimiento.
5. Atención a Requerimientos a entes de Control: se atendió 1 requerimiento por parte de los entes de control.
Lo anterior expuesto puede ser corroborado en la publicación del informe de seguimiento al Plan Anual de Auditoria del mes de julio de 2020 publicado en el siguiente link https://www.jep.gov.co/Control%20interno/SEGUIMIENTO%20PLAN%20ANUAL%20DE%20AUDITORIA%20JULIO%202020.pdf"</t>
  </si>
  <si>
    <t>"Durante el mes de Agosto de 2020 se realizó la planificación de 37,82 actividades en el Plan Anual de Auditoria; de las cuales se ejecutaron 37,82 así:
1.Rol de Liderazgo estratégico: se acompañó a 5 sesiones de comités institucionales.
2. Rol de Enfoque hacia la Prevención: se realizaron 10 Asesorías y acompañamientos solicitadas por las diferentes áreas de la entidad y 7 actividades de Fomento de cultura de Autocontrol.
3. Rol de Administración de Riesgos: N/A.
4. Rol de Evaluación y Seguimiento: se realizaron 2,8 informes de Ley, se aperturaron 4 auditorias con un cumplimiento del 0,33% cada una y 10,5 seguimiento.
5. Atención a Requerimientos a entes de Control:  se atendió el requerimiento No. 02 de la CGR.
Lo anterior expuesto puede ser corroborado en la publicación del informe de seguimiento al Plan Anual de Auditoria del mes de agosto de 2020 publicado en el siguiente link https://www.jep.gov.co/Control%20interno/SEGUIMIENTO%20PLAN%20ANUAL%20DE%20AUDITORIA%20AGOSTO%202020.pdf"</t>
  </si>
  <si>
    <t>"Durante el mes de septiembre de 2020 se realizó la planificación de 43,36 actividades en el Plan Anual de Auditoria; de las cuales se ejecutaron 43,36 así:
1.Rol de Liderazgo estratégico: se acompañó a 5 sesiones de comités institucionales.
2. Rol de Enfoque hacia la Prevención: se realizaron 7 Asesorías y acompañamientos solicitadas por las diferentes áreas de la entidad y 7 actividades de Fomento de cultura de Autocontrol.
3. Rol de Administración de Riesgos: Se realizaron 2 evaluaciones a los riesgos de Gestión y a los riesgos de Corrupción, correspondiente al II cuatrimestre de 2020.
4. Rol de Evaluación y Seguimiento: se realizaron 2.2 informes de Ley, se presento avance del 0,66 respecto de 4 auditorias internas de gestión y 0,33 de avance de 4 auditorias iniciadas en el mes de septiembre de 2020, finalmente  7,5 informes de seguimiento.
5. Atención a Requerimientos a entes de Control: se recibieron, articularon y respondieron 11 requerimientos de información en el marco de la auditoria financiera que actualmente adelanta la CGR a la vigencia 2019.
Lo anterior expuesto puede ser corroborado en la publicación del informe de seguimiento al Plan Anual de Auditoria del mes de septiembre de 2020 publicado en el siguiente link https://www.jep.gov.co/Control%https://www.jep.gov.co/Control%20interno/SEGUIMIENTO%20PLAN%20ANUAL%20DE%20AUDITORIA%20SEPTIEMBRE%202020.pdf?csf=1&amp;e=lBCx0C"</t>
  </si>
  <si>
    <t>Conforme al monitoreo realizado en los meses de julio, agosto y septiembre por el proceso y las evidencias registradas en el one drive, se han cumplido los criterios de medición del indicador y la meta esperada para los periodos del tercer trimestre del 2020.
Se puede evidenciar la información en el drive en la carpeta denominada " Porcentaje de cumplimiento del plan anual de auditoria " en las carpetas de julio, agosto y septiembre  se evidencia el plan anual de auditoria.
Se recomienda que en el One Drive, al igual que para los demás roles, se cuelguen evidencias de la gestión desarrollada en el rol de:
* Liderazgo estratégico
* Enfoque hacia la prevención
El proceso debe asegurar el cumplimiento de lo planificado en el plan de auditoria de manera mensual con las evidencias de las actividades en los roles anteriormente mencionados. En el one drive se evidencia el formato plan anual de auditoria de los meses de julio, agosto y septiembre.</t>
  </si>
  <si>
    <t xml:space="preserve">María del pilar Yepes - Subdirectora Nacional de control interno </t>
  </si>
  <si>
    <t>Conforme al monitoreo realizado por el proceso y las evidencias registradas en el one drive, se han cumplido los criterios de medición del indicador (la oportunidad a la atención de los requerimientos de mantenimiento y adecuaciones se establece en 30 días calendario a partir de la solicitud) y la meta esperada ( 85%) para los periodos de julio, agosto y septiembre con un cumplimiento del 100%.
Julio: se realizó 1 solicitud de mantenimiento 
Agosto: se realizó 10  solicitudes de mantenimiento 
Septiembre: se realizaron 19 solicitudes de mantenimiento 
Para los tres periodos se atiende de manera oportuna las solicitudes de mantenimiento, evidenciado en el drive en la carpeta denominada "Porcentaje de mantenimiento atendidos oportunamente" en la carpeta del mes "julio, agosto y septiembre", el formato de plantilla de mantenimiento preventivo, correctivo y adecuaciones debidamente diligenciada asegurando el cumplimiento de la acción.</t>
  </si>
  <si>
    <t>Análisis cuantitativo</t>
  </si>
  <si>
    <t>Análisis cualitativo</t>
  </si>
  <si>
    <t>Favor suspender este indicador que es anual, toda vez que  se esperaba alimentar la matriz con las encuestas realizadas de los eventos presenciales, pero debido al covid-19  no se podrá realizar para el año 2020 .</t>
  </si>
  <si>
    <t xml:space="preserve">
Se supera la meta toda vez que se da respuesta a la totalidad de solicitudes de informes de contextos que tienen insumos completos, en los tiempos requeridos por los fiscales.</t>
  </si>
  <si>
    <t xml:space="preserve">
Para el presente monitoreo, no se realiza medición de este  indicador, toda vez que la UIA solicitó mediante correo electrónico a la SFI el 3 de julio de 2020 el retiro del mismo, justificando que no cuentan con la información suficiente para su medición. Por lo anterior, la SFI acepta esta solicitud y procederá a retirar el indicador en mención, sin perjuicio de que se puedan medir a futuro a través de otras herramientas. </t>
  </si>
  <si>
    <t xml:space="preserve">Suspender este indicador de la batería de indicadores para el año 2020, toda vez que esta supeditado a los términos dados por magistratura, pero por lineamiento de la secretaria Ejecutiva no se tendrán indicadores judiciales. En tal sentido este indicador no se puede medir. </t>
  </si>
  <si>
    <t xml:space="preserve">El proceso empezara a realizar la medición a partir del segundo trimestre de la vigencia 2020; teniendo en cuenta  correo electrónico del martes 24 de marzo enviado por el responsable de los indicadores de la Unidad de Investigación y acusación.
 </t>
  </si>
  <si>
    <t xml:space="preserve">Conforme al correo electrónico del 24 de marzo de 2020,  enviado por la responsable de los indicadores de la Unidad de Investigación y Acusación, el proceso iniciará la medición del indicador "Porcentaje de cumplimiento de las  comisiones judiciales" a partir del II trimestre de 2020, razón por la cual, no aplica la evaluación por parte de la SCI.
</t>
  </si>
  <si>
    <t xml:space="preserve">
 Para la presente medición  no se realiza medición de este  indicador, toda vez que la UIA solicitó mediante correo electrónico a la SFI el 3 de julio de 2020 el retiro del mismo, justificando que no cuentan con la información suficiente para su medición. Por lo anterior, la SFI acepta esta solicitud y procederá a retirar el indicador en mención, sin perjuicio de que se puedan medir a futuro a través de otras herramientas. </t>
  </si>
  <si>
    <t>Este indicador debe ser reportado la segunda quincena de agosto, debido a que el día 30 de junio de 2020 se emitieron ordenes de trabajos para realizar estudios de evaluación de riesgo, los cuales tienen términos de cumplimiento hasta el día 13 de agosto de la presente vigencia, teniendo en cuenta el criterio de medición de oportunidad ( 30 días hábiles ).</t>
  </si>
  <si>
    <t xml:space="preserve">En el segundo trimestre se recibieron 43 solicitudes de las cuales se atendieron oportunamente 41, es decir el 95% , por lo tanto se sobrepaso la meta establecida del 60 %; Es de aclarar que,  este indicador cuenta con 30 días hábiles después de la orden de trabajo para presentar el análisis de riesgos terminado, en tal sentido el próximo corte se reportará en el mes diciembre, teniendo en cuenta que  las solicitudes del mes de septiembre  vencen en noviembre y las del los meses de abril mayo y junio, se vencieron a agosto  </t>
  </si>
  <si>
    <t xml:space="preserve">Conforme al monitoreo realizado por la UIA, se denota que se ha dado cumplimiento a la meta establecida para el indicador "Porcentaje de ordenes a policía judicial y/o solicitudes de protección  atendidas oportunamente para realizar  análisis de riesgos", la cual esta planteada en 60%, en el presento monitoreo se evidencia un 95% de cumplimiento tal como lo demuestra el archivo cargado en el one drive "documento Excel Indicador solicitudes de protección, análisis de riesgos 2do trimestre".
</t>
  </si>
  <si>
    <t xml:space="preserve">Juan Guadrón - Profesional especializado II </t>
  </si>
  <si>
    <t>Las medidas de protección de trámite de emergencia para la adopción de la medida deberán cumplir los siguientes criterios: 
Deben ser aprobadas por el Director UIA
Deben cumplir un término máximo de 8 días hábiles, termino que se contara al día siguiente de la aprobación.
No se medirán los siguientes casos en este indicador: medidas de protección a enfoques de genero, diferencia, étnico racial y territorial.</t>
  </si>
  <si>
    <t>Se cumplió la meta establecida teniendo en cuenta que se implementaron todas las medidas aprobadas por tramite de emergencia en el primer bimestre</t>
  </si>
  <si>
    <t xml:space="preserve">Se cumplió la meta establecida teniendo en cuenta que se implementaron con oportunidad las dos medidas aprobadas según tramites de emergencias No. 0004 y 0005.
Se puede evidenciar esta información en one drive de indicadores en el proceso de "Soporte para la administración de justicia "en la carpeta 1. Porcentaje  de medidas de protección implementadas por tramite de emergencia. en la subcarpeta bimestre N° 3 
</t>
  </si>
  <si>
    <t xml:space="preserve">
Conforme al monitoreo realizado por la UIA y las evidencias registradas en el one drive, se ha cumplido con los criterios de medición del indicador y la meta esperada para el mes de junio ; tal como se describe en el archivo "Evidencia medidas implementadas de emergencia 3 Bum (pdf) y la matriz de medidas implementadas (xls)" las medidas de protección para la presente vigencia fueron atendidas de acuerdo con el criterio de oportunidad ( ocho 8 días hábiles), para el segundo y tercer bimestre de la vigencia 2020.</t>
  </si>
  <si>
    <t>EVALUACIÓN I LINEA DE DEFENSA:  Conforme al monitoreo correspondiente al mes de junio y el cargue de evidencias por parte del proceso, se observa cumplimiento de la meta 90%, establecida para el indicador "Porcentaje de  medidas de protección implementadas oportunamente  por trámite de emergencia" cuya periodicidad está definida como bimestral, toda vez que:
En el segundo bimestre (marzo-abril 2020) no se reporta análisis cuantitativo teniendo en cuenta la justificación presentada por el proceso: "Durante el segundo bimestre de 2020 no se generaron tramites de emergencias para implementar medidas de protección".
En el tercer bimestre, se observó la certificación de fecha 7 de julio de 2020 suscrita por el Responsable (E) del Grupo de Protección a Víctimas, Testigos y demás Intervinientes de la UIA, de la implementación oportuna de las dos (2) medidas de protección por trámites de emergencias aprobadas durante el periodo objeto de evaluación, lo que corresponde a un cumplimiento del 100%, así:
Medidas de protección por trámites de emergencias aprobadas e implementadas:
1. Trámite de emergencia No. 004:  Fecha trámite de emergencia: 12-may-2020 Fecha vencimiento: 22-may-2020 Fecha cumplimiento: 18-may-2020 
2. Trámite de emergencia No. 005  Fecha trámite de emergencia: 19-jun-2020 Fecha vencimiento: 3-jul-2020 Fecha cumplimiento: 24-jun-2020
Sin embargo, se hace necesario revisar y ajustar la certificación aportada por el proceso como evidencia, por cuanto se observa en dicha certificación: "Durante el tercer trimestre de la vigencia 2020 se implementaron 2 medidas de protección por tramites de emergencias (...)", como quiera que el periodo que se está evaluando es el segundo trimestre de 2020.
EVALUACIÓN II LINEA DE DEFENSA: Se insta a fortalecer el seguimiento realizado por la II línea de defensa, toda vez que, no se evidencia el análisis de cómo se dio cumplimiento del 100% frente a la evidencia suministrada a fin de brindar el aseguramiento necesario para la  evaluación de la III línea de defensa.</t>
  </si>
  <si>
    <t xml:space="preserve">Conforme al monitoreo realizado por la UIA, se denota que se ha dado cumplimiento a la meta establecida para el indicador "Porcentaje de  medidas de protección implementadas oportunamente  por trámite de emergencia ", la cual esta planteada como 90%, toda vez que en el mes de agosto se recibió solicitud de protección por tramite de emergencia (006), la cual fue atendida en los tiempos previstos, dando cumplimiento en un 100% a la medición. La evidencia que soporta la presente medición se encuentra en el one drive en la carpeta del mes de septiembre. 
</t>
  </si>
  <si>
    <t>Se cumplió la meta establecida teniendo en centa que se cumplieron todas las medidas aprobadas por acto administrativo en el primer bimestre</t>
  </si>
  <si>
    <t>De manera atenta, ponemos de presente las circunstancias que han afectado las implementaciones de los esquemas de protección que han sido ordenados por el Director de la Unidad de Investigación y Acusación.
En un principio, durante el periodo comprendido entre el 23 de marzo y el  13 de abril de 2020, no fue posible la implementación de Medidas de Protección otorgadas por el Director de la Unidad de Investigación y Acusación  de la JEP, dentro de los términos establecidos para lo propio, como consecuencia de la cuarentena obligatoria dispuesta mediante el Decreto 457 de marzo de 2020, expedido por la Presidencia de la República, que limita la libre circulación de personas y vehículos en todo el territorio nacional, con el objeto de prevenir el contagio del COVID 19, salvo en casos excepcionales.
El período definido por el Decreto aludido, ha venido siendo objeto de extensión sucesiva por el Gobierno Nacional y si bien las excepciones se han ampliado, a la fecha se tiene prevista la reactivación de la actividades en condiciones de relativa normalidad, para el próximo 15 de junio.  
Conforme lo anterior, teniendo en cuenta que nuestra población objeto no se encuentra dentro de las excepciones previstas por la norma, ha habido dificultades para implementar los esquemas de protección para las personas que se encuentran ubicadas en la zona rural; no así con quienes se encuentran en algunas cabeceras municipales, en donde sí ha sido posible implementar los esquemas de protección.  Con todo, se están adelantando las coordinaciones necesarias, para hacer las implementaciones pendientes, en los días por venir, siempre que la situación tienda a su normalización.</t>
  </si>
  <si>
    <t xml:space="preserve">De manera atenta, ponemos de presente las circunstancias que han afectado las implementaciones de los esquemas de protección que han sido ordenados por el Director de la Unidad de Investigación y Acusación, motivos que no han sido por falta de gestión del Grupo de Protección a Víctimas, Testigos y demás Intervinientes:
- Las tres implementaciones de las medidas de protección aprobadas según resoluciones No. 0097, 0098 y 0099 de 2020, que se realizaron fuera de la oportunidad de los mismos, se debió a que que la Unidad Nacional de protección tardo en suministrar los vehículos  a asignar a los esquemas de acuerdo a lo establecido en el convenio 321, es decir modelo  2017 o posterior.
- Las tres medidas de protección aprobadas según resoluciones No. 0083, 0084,  0085 y 0086 de 2020, que se encuentran pendientes por implementar, es debido a que las mismas presentaron unas novedades posteriores a la verificación realizada en las implementaciones realizadas por tramites de emergencias, las cuales requieren descargos por parte de los protegidos.
- Las cuatro medidas de protección aprobadas según resoluciones No. 0100, 0102, 0104 y 0105 de 2020, que a la fecha se encuentran pendiente por implementar,  se debe a motivos propios que dependen de los beneficiarios de las medidas y no de esta dependencia.
Por otra parte, durante el periodo comprendido entre el 23 de marzo y el  13 de abril de 2020, no fue posible la implementación de Medidas de Protección otorgadas por el Director de la Unidad de Investigación y Acusación  de la JEP, dentro de los términos establecidos para lo propio, como consecuencia de la cuarentena obligatoria dispuesta mediante el Decreto 457 de marzo de 2020, expedido por la Presidencia de la República, que limita la libre circulación de personas y vehículos en todo el territorio nacional, con el objeto de prevenir el contagio del COVID 19, salvo en casos excepcionales.
El período definido por el Decreto aludido, ha venido siendo objeto de extensión sucesiva por el Gobierno Nacional y si bien las excepciones se han ampliado, a la fecha se tiene prevista la reactivación de la actividades en condiciones de relativa normalidad, para el próximo 15 de junio.  
Conforme lo anterior, teniendo en cuenta que nuestra población objeto no se encuentra dentro de las excepciones previstas por la norma, ha habido dificultades para implementar los esquemas de protección para las personas que se encuentran ubicadas en la zona rural; no así con quienes se encuentran en algunas cabeceras municipales, en donde sí ha sido posible implementar los esquemas de protección.  Con todo, se están adelantando las coordinaciones necesarias, para hacer las implementaciones pendientes, en los días por venir, siempre que la situación tienda a su normalización.
Se puede evidenciar esta información en el one drive de indicadores en el proceso de "Soporte para la administración de justicia "en la carpeta 2. Porcentaje de medidas de protección implementado por acto administrativo.
</t>
  </si>
  <si>
    <t>Abril: conforme al monitoreo realizado por la UIA se observa que, en la matriz  "Indicador_Matriz_Med Acto Adminis_2 Bimestre" la cual se encuentra como evidencia en el one drive, se realizaron nueve (9) solicitudes para la implementación de medidas de protección por acto administrativo de las cuales se implementaron cinco (5) de acuerdo con el criterio de oportunidad (15 días hábiles); las cuatro (4) medidas restantes no se pudieron implementar, por la emergencia sanitaría del país según informa la UIA. 
El comportamiento de este indicador para el segundo bimestre es de 56%, motivo por el cual no se logra dar cumplimiento a la meta establecida (90%).
Junio: conforme al monitoreo realizado por el proceso se observa que, en la matriz  "Indicador_Matriz_Med Acto Adminis_3 Bimestre" la cual se encuentra como evidencia en el one drive, se realizaron 21 solicitudes para la implementación de medidas de protección por acto administrativo de las cuales se implementaron 10 de acuerdo con el criterio de oportunidad (15 días hábiles); tres (3) fueron implementadas por fuera del criterio de oportunidad (15 días hábiles); y las ocho (8) restantes  no fueron implementadas, según informo la UIA por los motivos que a continuación se presentan: 
- Cuatro (4) medidas de protección aprobadas por acto administrativo mediante resolución No. 0083, 0084, 0085 y 0086 de 2020,  presentaron novedades asociadas a la verificación de datos de ubicación del protegido, motivo por el cual  se requiere ampliación de información por parte de los mismos. 
- Cuatro (4) medidas de protección por acto administrativo aprobadas mediante resolución No. 0100, 0102, 0104 y 0105 de 2020, no se pudieron implementar por motivos externos al grupo de protección de la UIA, tales como situación de riesgos en la salud del protegido, falta de contacto con el mismo o solicitud  de vehículos por fuera de las características establecidas en el convenio con la Unidad Nacional de Protección (UNP).
El comportamiento de este indicador para el tercer bimestre fue de 48%, motivo por el cual no se logra dar cumplimiento a la meta establecida (90%).</t>
  </si>
  <si>
    <t>Conforme al monitoreo realizado y las evidencias presentadas por la UIA en el one drive, se denota el no cumplimiento de la meta establecida para el indicador "Porcentaje de  medidas de protección implementadas por acto administrativo " para el presente bimestre, la cual esta planteada como 90%, toda vez que de las 10 medidas de protección  aprobadas  por acto administrativo en el bimestre (julio-agosto), se implementaron oportunamente seis (6) lo que conlleva a un porcentaje del 60% , las medidas aprobadas por resoluciones No. 0132-0142-0156-0169, no se lograron implementar oportunamente  por situaciones ajenas al proceso, tal como se indica en el monitoreo realizado, así:
"Beneficiario postulo sus hombres de protección, los cuales se encuentran en proceso de contratación, es importante aclarar que la persona cuenta con medidas actuales por parte de la UNP.
La medida incluye charlas de autoprotección de manera presencial ya que nos encontramos en restricciones por Decreto presidencial, no se ha podido cumplir a tiempo.
Los chalecos se encuentran en la última etapa para su contratación, teniendo en cuenta que fueron objeto de verificación a través de unas pruebas realizadas por INDUMIL, con el fin de comprobar su calidad, resultados que están en análisis. Surtido este trámite se procederá a su adquisición previa autorización por parte del director de la Unidad de Investigación y Acusación". 
Se recomienda a la UIA (tal como lo define en la acción del monitoreo) realizar la contratación de los chalecos pendientes, una vez sean realizadas las pruebas de calidad por parte de INDUMIL y  la autorización del Director de la Unidad de Investigación y Acusación, de esta forma  culminar con las acciones necesarias para dar cumplimiento a la meta establecida del presente indicador.</t>
  </si>
  <si>
    <t xml:space="preserve">
Conforme al monitoreo realizado por el proceso y las evidencias registradas en el one drive, se han cumplido con los criterios de medición del indicador y la meta esperada para el periodo de junio, tal como se describe en los archivos "Indicador_Matriz_Med Fin Acto Adminis_3 Bimestre(xls.)" y "Evidencia medidas finalizadas actos administrativos 1 Sem (.pdf)", según la evidencia suministrada  por la UIA se han finalizado seis (6) medidas por acto administrativo de las seis (6) otorgadas en el periodo del presente monitoreo y seguimiento.</t>
  </si>
  <si>
    <t>Se espera el monitoreo del presente indicador para el próximo trimestre, conforme a la periodicidad defienda para el mismo  "semestral".</t>
  </si>
  <si>
    <t xml:space="preserve">Conforme al monitoreo realizado por la Relatoría y las evidencias presentadas en el one drive: i) Matriz denominada Providencias_Publicadas: en esta matriz se podrá encontrar el listado de documentos o providencias publicadas, la fecha de su publicación y el enlace (URL), y ii) Matriz denominada Providencias_Recibidas (matriz en la cual  se encuentra el listado de las providencias recibidas durante el trimestre y el detalle del porque no cumplen requisitos mínimo - columna novedad), se denota que la relatoría ha dado cumplimiento a la meta establecida en el indicador la cual es del 100%  de publicación de las  providencias remitidas  que cumplen con los criterios mínimos de publicación(formato editable, no enmendaduras, ni tachones, entre otras), encontrándose bajo estas características 527 providencias, las cuales fueron publicadas.
Se recomienda a la Relatoría continuar con las acciones tendientes a mantener la meta de 100% y así seguir dando cumplimiento al indicador propuesto. </t>
  </si>
  <si>
    <t>Se espera la medición del  presente indicador para el próximo monitoreo, toda vez que la prioridad del indicador en mención es semestral.</t>
  </si>
  <si>
    <t>Durante el tercer trimestre del 2020 se realizó reparto de 108 providencias para titulación, de las cuales se elaboraron 52 fichas de jurisprudencia oportunamente, correspondiente al 48%. Es importante tener en cuenta que durante esta vigencia, se priorizó un plan especial de titulación de 166 fichas a migrar al sistema, desde el 09 de septiembre, entregadas oportunamente. En total se titularon 274, de las cuales oportunamente se entregaron 218.
Para el monitoreo  de esta actividad se anexan los siguientes verificables:
1.	Reporte Reparto trimestre III: Matriz que contiene  el total de providencias (188)  repartidas  para  titulación. En color verde se encuentran  las providencias tituladas oportunamente (cuando la fecha de entrega es menor o igual a la fecha de vencimiento) y en amarillo las que se titularon  y entregaron después de la fecha de vencimiento establecida.  
2.            Reporte_Reporte_Migración de fichas: Matriz que contiene  listado de  fichas que actualmente se están migrando al nuevo módulo del software. Resaltadas en color verde se encuentran las fichas que actualmente se han migrado (166 fichas migradas).</t>
  </si>
  <si>
    <t>Conforme al monitoreo realizado por la Relatoría y las evidencias presentadas en el one drive: i) Reporte_Reparto trimestre III (Matriz que contiene  el total de providencias -188 repartidas para titulación de las cuales  en color verde se encuentran  las providencias tituladas oportunamente, esto es cuando la fecha de entrega es menor o igual a la fecha de vencimiento y en amarillo las que  titularon  y entregaron después de la fecha de vencimiento establecida, y ii) Reporte Migración de fichas, soporte que contiene el listado de fichas que actualmente están migrando al nuevo módulo del software de las cuales  en color verde se encuentran las fichas que actualmente han migrado - 166 fichas migradas; se denota que no se alcanzó a lograr la meta establecida para el  indicador "Porcentaje providencias del plan ordinario tituladas oportunamente", la cual es del (90%), para el presente trimestre se reporta un (80%).
Por tal motivo, se recomienda a la Relatoría realizar las acciones necesarias para dar cumplimiento a la meta establecida para el presente indicador.</t>
  </si>
  <si>
    <t>Los términos y criterios para la oportuna recepción y respuesta de las consultas y peticiones remitidas a la Relatoría se rige según el Manual de Relatoría (JEP-MA-21-01 Manual de Relatoría) en el acápite:
- II. PROCEDIMIENTO DE CONSULTAS DE JURISPRUDENCIA (...)
Toda consulta recibida es clasificada y asignada a un auxiliar judicial de la Relatoría quien es el encargado de realizar la respectiva validación, búsqueda de información y de proyectar un borrador de la respuesta dentro del término indicado en la asignación de la consulta. Todo lo anterior, siguiendo las indicaciones metodológicas al respecto. La respuesta enviada se realiza luego de una previa aprobación por parte de la Relatora General.
La Relatoría solamente tramita de manera directa la atención a usuarios internos. Todas las demás consultas de jurisprudencia, se canalizan por Ventanilla única, mediante el software CONTI, cuya gestión no está comprendida en este indicador. La atención a usuarios internos se puede dar de dos maneras: i) vía correo electrónico, en el buzón relatoria@jep.gov.co y ii) presencial: los funcionarios se acercan a la oficina de la Relatoría o contactan directamente a la Relatora. En estos casos, la entrega de la respuesta se realiza en el mismo momento de la consulta incorporando la información a USB del usuario o por correo electrónico. Toda esta información se registra en la matriz determinada para esta tarea. Lo anterior, atendiendo a la especial competencia en atención de consultas jurisprudenciales no presenciales a usuarios internos en cabeza de la Relatoría (Reglamento General ASP 001 de 2020 y Acuerdo AOG032 de 2018), actividad que es desarrollada exclusivamente por la dependencia por lo que la medición la realiza de manera independiente a las mediciones de PQRSF de la entidad. 
Toda consulta jurisprudencial que es recepcionada por la Relatoría se registra en la matriz denominada "Reparto de consultas", en este se ingresan los datos de identificación de la misma. Este documento es la herramienta utilizada como instrumento e medición.</t>
  </si>
  <si>
    <t>Durante el primer trimestre se efectuaron en el SAAD Comparecientes 342 asignaciones de abogado a comparecientes para brindar defensa técnica ante la JEP, de las cuales 333 han sido denominadas efectivas, teniendo en cuenta que del total de asignaciones, se presentaron 2 tutelas y 7 quejas.</t>
  </si>
  <si>
    <t xml:space="preserve">
Conforme al monitoreo correspondiente al I trimestre de 2020 y el cargue de evidencias por parte del proceso Participación Efectiva, Representación y Defensa Técnica, se logra determinar el cumplimiento de la meta del 80% establecida para el indicador "Porcentaje de defensa técnica efectiva a comparecientes", cuya periodicidad está definida como trimestral, toda vez que: 
El proceso reportó un cumplimiento del 97%, del indicador,  información verificada en el Drive en el documento formato Excel denominado "Matriz Control Asignaciones Primer Trimestre", en el cual se relacionan los tipos de asignación para los meses de enero, febrero y marzo como: DEFENSA, REASIGNA, ASESOR, RATIFICA, entre otros.   En el reporte de monitoreo elaborado por el proceso, se encuentran reportadas 333 asignaciones efectivas de las 342 realizadas, en tanto que se presentaron 2 tutelas y 7 quejas de los trámites efectuados. 
</t>
  </si>
  <si>
    <t>Durante el segundo trimestre se efectuaron en el SAAD Comparecientes 194 asignaciones de abogado a comparecientes para brindar defensa técnica ante la JEP, de las cuales 186 han sido denominadas efectivas teniendo en cuenta que del total de asignaciones, se presentaron 8 requerimientos o quejas frente a procesos en cabeza de abogados del SAAD C.  Información verificable en el Drive en el documento formato Excel denominado "20200707 Matriz de Asignaciones Segundo Trimestre", en el cual se relacionan las asignaciones para los meses de abril, mayo y junio en la columna "Tipo Asignación" y la no efectividad de la defensa en la columna "Queja abogado".</t>
  </si>
  <si>
    <t>Durante el tercer trimestre se efectuaron en el SAAD Comparecientes 278 asignaciones de abogado a comparecientes para brindar defensa técnica ante la JEP, de las cuales 275 han sido denominadas efectivas, teniendo en cuenta que del total de asignaciones, se presentaron 2 tutelas y 1 queja de compareciente.</t>
  </si>
  <si>
    <t>Conforme al monitoreo y soportes presentados por el proceso se observa que la representación efectiva a comparecientes continúa (al igual que en los anteriores dos trimestres) con un cumplimiento superior a la meta establecida 80%. Así mismo, se evidencia un archivo Excel por mes donde se registran las asignaciones de abogados durante el trimestre en medición y finalmente el Departamento de SAAD comparecientes presenta un informe que resume los datos mensuales y el consolidado del trimestre.</t>
  </si>
  <si>
    <t xml:space="preserve">Durante el segundo trimestre del 2020, el SAAD víctimas recibió  ordenes judiciales de reconocimiento y asignación de representación de 117 victimas individuales y  14 sujetos colectivos; de las cuales se ha representado efectivamente 117 víctimas individuales y 14 sujetos colectivos.
Se aclara que durante el segundo trimestre del año, no se han presentado PQRSDF, quejas o tutelas, evidenciando que todas las representaciones del SAAD víctimas se establezcan bajo el criterio de efectivas.  </t>
  </si>
  <si>
    <t xml:space="preserve">Durante el  tercer trimestre del 2020, el SAAD víctimas recibió  ordenes judiciales de reconocimiento y asignación de representación de 335 víctimas individuales y  7 sujetos colectivos; de las cuales se ha representad o efectivamente 335 víctimas individuales y 7 sujetos colectivos.
Se aclara que durante el  tercer trimestre del año, no se han presentado PQR, quejas o tutelas, evidenciando que todas las representaciones del SAAD víctimas se establecen bajo el criterio de representaciones efectivas.  </t>
  </si>
  <si>
    <t>Conforme al monitoreo y soportes presentados por el proceso se observa que la representación efectiva a victimas presenta un cumplimiento muy superior a la meta establecida 80%. Así mismo, se evidencia en archivo Excel para el mes de septiembre donde se registran las asignaciones de abogados durante el trimestre en medición. El proceso confirma que durante este trimestre no se presentaron PQRSD relacionadas con la representación.</t>
  </si>
  <si>
    <t>El Departamento de Gestión Territorial realizó, durante el tercer trimestre de 2020, 835 actividades con actores estratégicos de las 875 planeadas en el Plan de Gestión Territorial. Estas acciones se enmarcan en las siguientes líneas de trabajo con actores estratégicos: desarrollar procesos de relacionamiento y coordinación interinstitucional de la JEP en el territorio ; apoyar acciones de difusión sobre el Sistema Integral de Verdad, Justicia, Reparación y No Repetición, con énfasis en la JEP;  apoyar el desarrollo de escenarios entre la sociedad civil, la JEP y otras instituciones dirigidos a generar cultura de paz, reconciliación y no repetición; apoyar la respuesta y asistencia técnica y operativa a requerimientos y necesidades en territorio de la Secretaría Ejecutiva, las Salas, Secciones y Comisiones de la Jurisdicción; apoyar al Departamento de Gestión Territorial en la orientación y gestión de requerimientos, entre ellos presentación de informes ante la JEP, provenientes de los pueblos indígenas, comunidades negras, afrocolombianas, raizales y palenqueras y del pueblo Rrom.  
Se aclara que para este tercer reporte se hizo un ajuste en las metas de los subindicadores de las actividades 2, 3 y 5 del Plan de Gestión, ya que de acuerdo con los resultados obtenidos se superaba la meta previamente establecida. 
Para la actividad No. 2, la meta establecida era 150 y pasó a 204.
Para la actividad No. 3, la meta establecida era 40 y pasó a 56. 
Para la actividad No. 5, la meta establecida era 30 y pasó a 35.</t>
  </si>
  <si>
    <t>Conforme al monitoreo y soportes presentados por el proceso se observa que el departamento de gestión territorial ha realizado la ejecución de lo planeado en el "Plan de gestión territorial" en un 95%, teniendo en cuenta las 5 subactividades que lo componen: i) desarrollar procesos de relacionamiento y coordinación interinstitucional de la JEP en el territorio-97%, ii) apoyar acciones de difusión sobre el Sistema Integral de Verdad, Justicia, Reparación y No Repetición, con énfasis en la JEP-100%, iii)  apoyar el desarrollo de escenarios entre la sociedad civil, la JEP y otras instituciones dirigidos a generar cultura de paz, reconciliación y no repetición-100%, iv)apoyar la respuesta y asistencia técnica y operativa a requerimientos y necesidades en territorio de la Secretaría Ejecutiva, las Salas, Secciones y Comisiones de la Jurisdicción-83% y v) apoyar al Departamento de Gestión Territorial en la orientación y gestión de requerimientos, entre ellos presentación de informes ante la JEP, provenientes de los pueblos indígenas, comunidades negras, afrocolombianas, raizales y palenqueras y del pueblo Rrom-100%  
Finalmente, el proceso adjunta un certificado de cumplimiento y soportes, donde informa que la información de las actividades realizadas no se adjuntar por ser clasificada como reservada.</t>
  </si>
  <si>
    <t>Conforme al monitoreo realizado por el proceso y las evidencias registradas en el one drive, se evidencia el cumplimiento en cuanto al  instrumento de medición, sin embargo no se cumplido la meta establecido para el periodo, se recomienda generar una estrategia para realizar  las jornadas de difusión planeadas.</t>
  </si>
  <si>
    <t xml:space="preserve">Conforme al monitoreo correspondiente al I trimestre de 2020 y el cargue de evidencias por parte del proceso Participación Efectiva, Representación y Defensa Técnica, no se logra evidenciar el cumplimiento de la meta de las 2000 establecidas para el indicador "Total de personas que participan en las jornadas de difusión", cuya periodicidad está definida como trimestral, toda vez que: 
El proceso reportó la participación de 1090 personas en las jornadas de difusión de las 2000 programadas en la meta para el I trimestre. Al respecto, se observó en el Drive el cargue de los listados de asistencia a las jornadas de difusión documento en formato Excel denominado "Balance Cumplimiento Indicador DGT", en el que se relacionan las actividades llevadas a cabo durante los meses de febrero y marzo.   Para el cumplimiento de las metas, se hace necesario que el proceso reporte las acciones y estrategias que se van a adelantar para el logro de los indicadores propuestos.   </t>
  </si>
  <si>
    <t>Conforme al monitoreo y soportes presentados por el proceso se observa el cargue de 221 soportes archivos (*.pdf, *.doc y *.xls) los cuales contienen listados de asistencia virtual a las jornadas realizadas.
Es necesario realizar un balance del indicador durante los primeros 9 meses del año, toda vez que se solicitó por parte del proceso a mediados de este año, un ajuste de la meta (pasar de 2,000 personas trimestrales a 2,500 personas al año) debido al no cumplimiento durante el primer y segundo trimestre (1090 y 766 respectivamente), debido al confinamiento por el COVID-19); sin embargo, este tercer trimestre lograron la participación de 2,515 personas al lograr aplicar diferentes estrategias para la virtualidad. Por lo anterior y tal como se expuso por parte de esta subdirección en reunión con el proceso, se debe conservar la meta trimestral de 2,000 personas, con el fin de no generar estas brechas tan grandes (pues en un solo mes se cumpliría la meta ajustada del año).
Así las cosas, se presenta cumplimiento del indicador superado los 2,000 participantes en el trimestre.</t>
  </si>
  <si>
    <t>Porcentaje de solicitudes que tuvieron respuesta de manera oportuna por el canal escrito ( por tipo de solicitud)</t>
  </si>
  <si>
    <t xml:space="preserve">  
Los reportes de este indicador se realizaran en el mes seguimiento teniendo en cuenta los tiempo establecidos por ley  para dar respuesta ( hoja de vida del indicador).                                                                                </t>
  </si>
  <si>
    <t>Conforme al monitoreo realizado por el proceso y las evidencias registradas en el one drive,se observa que en el promedio trimestral  del comportamiento de este indicador  fue del 34%  evidenciando  que el ultimo mes tendió al aumento del incumplimiento de la meta, lo cual denota que existen debilidades en los controles asociados a la respuesta oportuna de los PQRSDF.</t>
  </si>
  <si>
    <t>EVALUACIÓN I LINEA DE DEFENSA:  Conforme al monitoreo correspondiente al mes de abril y el cargue de evidencias por parte del proceso, no se observa cumplimiento de la meta del 70% establecida para el indicador "Porcentaje de solicitudes que tuvieron respuesta de manera oportuna por el canal escrito (por tipo de solicitud)" cuya periodicidad está definida como mensual, toda vez que: 
Durante el mes de abril se reporta un cumplimiento del 45%, verificada la base de datos en Excel suministrada como evidencia se observa que el total de solicitudes recibidas fue de 157 y el total de solicitudes contestadas "En término" fue de 72, lo que corresponde al 46% de cumplimiento del indicador, porcentaje que no es concordante con el reporte cuantitativo del proceso. Así mismo, se observaron 37 solicitudes en las cuales no se indicó si contaban con respuesta "En término" o "Fuera de término".
*Teniendo en cuenta lo anterior, en correo electrónico del 10-ago-2020 la SCI solicitó al proceso lo siguiente: "Se requiere al proceso ampliar el reporte de monitoreo, en el cual se explique cómo se dio cumplimiento al 45% de la meta en el mes de abril, indicando el desempeño del numerador y denominador del indicador (...)". En respuesta a dicha solicitud, el proceso mediante correo electrónico del 12-ago-2020 informó: "(...) Desempeño del numerador, 72 solicitudes que fueron las respondidas oportunamente en el mes de Abril. Desempeño del denominador, 120 solicitudes recibidas que vencen en el mes de Abril. Porcentaje 60% de oportunidad". Sin embargo, la SCI evidencia que, el avance cuantitativo reportado a través de correo electrónico, tampoco es coherente con las cifras contenidas en la base de datos suministrada como evidencia, además no se observa cumplimiento de la meta 70% establecida para el indicador.
*De igual forma, llama la atención que, en los meses de mayo y junio no se reporta análisis cuantitativo y el proceso en el monitoreo informó: "Se dará respuesta una vez el sistema de gestión documental este en producción al 100%". Por lo anterior, en correo  electrónico del 10-ago-2020 la SCI realizó la siguiente observación: "(...) es necesario que el proceso establezca y documente acciones alternativas que permitan dar cumplimiento al indicador y se garantice el control y seguimiento a las respuestas de las diferentes solicitudes en términos de oportunidad". En respuesta a dicha observación, en correo electrónico del 12-ago-2020 el proceso informó: "(...) En cuanto a las alternativas solicitadas para llevar el control y seguimiento del indicador se está llevando una hoja de cálculo en Excel con las solicitudes recibidas, con la clasificación del tipo de solicitud y los términos de respuesta". 
Sin embargo, se observaron las bases de datos de las solicitudes de mayo y junio donde se evidencian porcentajes de cumplimiento inferiores a la meta planificada, así: en mayo 63 solicitudes fueron contestadas en término de un total de 243 recibidas para un cumplimiento del 26% y en junio 163 solicitudes fueron atendidas oportunamente de un total de 268 recibidas para un 61% de cumplimiento. Por lo anterior, se alerta al proceso para que se adopten las medidas pertinentes que permitan dar cumplimiento a la meta establecida para el indicador y se realicen los reportes de monitoreo acorde con la periodicidad establecida.
EVALUACIÓN II LINEA DE DEFENSA:  En relación con el seguimiento realizado por la II línea de defensa es necesario complementar el análisis del avance cualitativo reportado por el proceso en el monitoreo respecto a las evidencias suministradas, a fin de proporcionar la información que sustente el porcentaje de cumplimiento reportado en el análisis cuantitativo (45%) y de esta forma brindar el aseguramiento necesario para la evaluación por parte de la III línea de defensa.</t>
  </si>
  <si>
    <t>Del total de 391 solicitudes recibidas en el mes de Julio, Finalizaron en términos 181. Las 210 restantes finalizaron fuera del termino sin embargo es importante aclarar que del total de las respondidas fuera de términos 199 corresponden a solicitudes que se deben resolver en 5 días y los tramites establecidos internamente no permiten su cumplimiento, sumado a las demoras que se presentan en el Sistema de Gestión Documental Conti, toda vez que el envió de las respuesta al peticionario no se realiza el mismo día en que las reciben.</t>
  </si>
  <si>
    <t>Del total de 401 solicitudes recibidas en el mes de Agosto, Finalizaron en términos 164. Las 236 restantes finalizaron fuera del termino sin embargo es importante aclarar que del total de las respondidas fuera de términos 43 corresponden a solicitudes que se deben resolver en 5 días y los tramites establecidos internamente no permiten su cumplimiento, sumado a las demoras que se presentan en el Sistema de Gestión Documental Conti, toda vez que el envió de las respuesta al peticionario no se realiza el mismo día en que las reciben y una 1 solicitud se encuentra pendiente pero no ha vencido el termino</t>
  </si>
  <si>
    <t>Conforme al monitoreo reportado y los soportes entregados por el proceso se observa el no cumplimiento del indicador, por lo que es necesario tomar acciones inmediatas para su mejoramiento, toda vez que durante el primer y segundo trimestre de 2020 tampoco se ha logrado su cumplimiento. Tal y como lo indica el proceso, las solicitudes que deben ser resueltas en 5 días, son las que están afectando de manera negativa este indicador y a las que se les debe ejecutar acciones inmediatas; lo anterior pues al tomar de manera separada estas solicitudes, se encuentra que el 65% no son contestadas de manera oportuna (mes de julio) y 76% (mes de agosto)
Nota 1: al revisar el archivo Excel presentado como soporte para el mes de agosto, se encontraron que de las 401 solicitudes, 136 registran como oportunas (columna I), no 164 como reporta el proceso; al indagar con el este resultado se encuentra que se están tomando unos registros que no requieren respuesta (29), por lo que es necesario realizar una revisión del reporte generado por Conti, ya que teniendo en cuenta que el indicador mide las respuestas, estos registros (sin respuesta) no deberían ser incluidos en los datos para el calculo (ni como parte del numerador y denominador). Por lo anterior, se obtendría como resultado el  36,5% de PQRSDF con respuesta oportuna.
Nota 2:  en la base de datos suministrada de agosto se presentan 4 registros con días de cumplimiento cero (0), lo que debe ser ajustado para próximos reportes.</t>
  </si>
  <si>
    <t>Criterios de medición:
-Canal presencial  será con el reporte del digitaron con los usuarios que calificaron la atención como “excelente o buena”.
-Canal telefónico informe por el CMR (AYAX)</t>
  </si>
  <si>
    <t>Para este mes no se reporta análisis cuantitativo ya que el indicador se evalúa con la medición del canal telefónico y el presencial  el cual por la emergencia sanitario no se puede reportar por que la información se encuentra en el sistema digitaron al interior de la entidad.</t>
  </si>
  <si>
    <t>Conforme al monitoreo realizado por el proceso de los meses de abril mayo y junio, se ha cumplido el criterio de medición para canal telefónico; se logró evidenciar en el drive el archivo denomina " porcentaje de satisfacción de la información brindada de los tres periodos".
Se recomienda que el proceso realice los monitoreos indicando cual es la es denominador y numerador para saber de donde sale el resultado o porcentaje de cumplimiento.</t>
  </si>
  <si>
    <t>Conforme al monitoreo reportado y los soportes entregados por el proceso se observa el cumplimiento del indicador durante los meses de julio, agosto y septiembre. Es importante tener en cuenta la metodología de la medición, toda vez que se realizan dos cálculos iniciales tanto del numerador (cantidad de respuestas "buenas" y cantidad de respuestas "claras "para una sumatoria total; tal como se establece en la hoja de vida del indicador. Es importante resaltar que la encuesta se realiza actualmente sobre el canal telefónico debido a la contingencia del COVID 19</t>
  </si>
  <si>
    <t>Total de impresiones (visualizaciones) en redes las sociales ( Twitter, Instagram y YouTube) de la JEP</t>
  </si>
  <si>
    <t>Conteo de impresiones en las redes sociales ( Twitter, Instagram y YouTube) de la JEP</t>
  </si>
  <si>
    <t>Se espera la medición del presente indicador "Total de impresiones (visualizaciones) en redes las sociales ( Twitter, Instagram y YouTube) de la JEP", por parte del proceso, para el próximo monitoreo toda vez que el indicador tiene un periodicidad semestral.</t>
  </si>
  <si>
    <t>Se envió por correo electrónico a la Subdirectora de Fortalecimiento Institucional  con copia a la Subdirectora de Control Interno, la solicitud de eliminación  del indicador “Porcentaje de situaciones de crisis que aplican efectivamente los lineamientos establecidos en el manual de crisis de la JEP”. El soporte se encuentra en la carpeta habilitada "Monitoreo y seguimiento indicadores III trimestre 2020 - PROCESO DE GESTIÓN DE COMUNICACIÓN - Porcentaje de situaciones de crisis que aplican efectivamente los lineamientos establecidos en el manual de crisis de la JEP".</t>
  </si>
  <si>
    <t>El proceso solicito mediante correo electrónico del 26 de agosto a esta Subdirección con copia a la Subdirección de Control Interno, la eliminación del presente indicador indicando que "la Subdirección de comunicaciones cuenta con los lineamientos para el manejo de crisis en materia de comunicaciones, pero los mismos no se van a estructurar en un manual . Asimismo, debido a que la crisis en materia de comunicación son contingencias, que pueden o no presentarse, se consideran que este indicador no permitiría la medición del proceso"</t>
  </si>
  <si>
    <t xml:space="preserve">Se envió por correo electrónico a la Subdirección de Fortalecimiento Institucional, la solicitud de aplazamiento de la medición del indicador para la vigencia 2021  “Número de visualizaciones de las transmisiones y/o grabaciones de diligencias”. Lo anterior debido a la contingencia generada en el país por la presencia del COVID-19 y las disposiciones dictadas por el Gobierno Nacional y la Alcaldía Mayor de Bogotá, lo que ha implicado que durante la vigencia del 2020 no se estén realizado audiencias públicas con transmisión en vivo en las instalaciones de la entidad.
</t>
  </si>
  <si>
    <t>El presente indicador "Número de visualizaciones de las transmisiones y/o grabaciones de diligencias" se encuentra suspendido por solicitud de la Subdirección de comunicaciones a la Subdirección de Fortalecimiento Institucional, realizada mediante correo electrónico del 16 de julio del 2020, debido a la contingencia presentada por la emergencia sanitaria del Covid-19. El correo soporte fue presentado en el anterior monitoreo</t>
  </si>
  <si>
    <t>Se envió por correo electrónico a la Subdirectora de Fortalecimiento Institucional  con copia a la Subdirectora de Control Interno, la solicitud de eliminación  del indicador “Porcentaje de magistrados de sala y secciones y fiscales satisfechos con audiencias (reservadas/públicas) en lo relacionado con producción, grabación y trasmisión, así como la producción de piezas audiovisuales”. El soporte se encuentra en la carpeta habilitada "Monitoreo y seguimiento indicadores III trimestre 2020 - PROCESO DE GESTIÓN DE COMUNICACIÓN - Porcentaje de magistrados de sala y secciones y fiscales satisfechos con audiencias (reservadas/públicas) en lo relacionado con producción, grabación y trasmisión, así como la producción de piezas audiovisuales".</t>
  </si>
  <si>
    <t>El proceso solicito mediante correo electrónico del 26 de agosto a esta Subdirección con copia a la Subdirección de Control Interno, la eliminación del presente indicador indicando que "la información que se requiere obtener (percepción en la satisfacción de magistrados, servidores y contratistas) son datos y estadísticas que se obtendrán a partir de instrumento (tipo encuestas) creados desde esta Subdirección por medio de herramientas digitales. Adicionalmente, el control de los datos y estadísticas en mención están relacionados en el Plan Operativo de acción anual (POA), motivo por el cual la Subdirección de Comunicaciones considera que no vale la pena repetir mediciones en dos instrumentos diferentes de gestión"</t>
  </si>
  <si>
    <t>Se envió por correo electrónico a la Subdirectora de Fortalecimiento Institucional  con copia a la Subdirectora de Control Interno, la solicitud de eliminación  del indicador “Porcentaje de satisfacción de los servidores y contratistas de la JEP que están satisfechos con las piezas y mensajes divulgados internamente”. El soporte se encuentra en la carpeta habilitada "Monitoreo y seguimiento indicadores III trimestre 2020 - PROCESO DE GESTIÓN DE COMUNICACIÓN - Porcentaje de satisfacción de los servidores y contratistas de la JEP que están satisfechos con las piezas y mensajes divulgados internamente".</t>
  </si>
  <si>
    <t>Promedio de la calificación asignada por los servidores que se evaluaron.</t>
  </si>
  <si>
    <t>Porcentaje de disponibilidad de los servicios de infraestructura de TI (Data center Conectividad y telefonía).</t>
  </si>
  <si>
    <t xml:space="preserve">Néstor  - Profesional de Gestión I </t>
  </si>
  <si>
    <t xml:space="preserve">los criterios de medición para este indicador serán los consignados en el documentos referente a los ANS de mesa de ayuda </t>
  </si>
  <si>
    <t>Se cumplió la meta establecida en la hoja de vida del indicador</t>
  </si>
  <si>
    <t>Se cumplió la meta establecida en la hoja de vida del indicador
Medición manual, debido a que la herramienta de gestión de Cherwell se encuentra en proceso de implementación.
Se adjunta presentación y el reporte CASOS ABRIL 2020,con base en el cual se generó el indicador.</t>
  </si>
  <si>
    <t>Se cumplió la meta establecida en la hoja de vida del indicador
Medición manual, debido a que la herramienta de gestión de Cherwell se encuentra en proceso de implementación.
Se adjunta presentación y el reporte CASOS MAYO 2020,con base en el cual se generó el indicador.</t>
  </si>
  <si>
    <t xml:space="preserve">
Este indicador  ha tenido un cumplimiento parcial en el mes de junio toda vez que, el criterio de oportunidad de Acuerdos de Niveles de Servicio (ANS) se inició a aplicar a partir del 16 de junio del 2020, tal como se evidencia en la carpeta denominada " Mesa de ayuda atendidas efectivamente” subcarpeta mes de junio archivo “Priorización de incidentes y requerimientos”. Para los meses de abril y mayo se justifica por parte del líder del proceso, mediante correo electrónico del 17 de julio remitido a la SFI que, la herramienta Cherwell de mesa de ayuda base para la medición del indicador, inició operación el 16 de junio del 2020, por tanto las mediciones del indicador desde el  01 de enero de 2020 hasta el 16 de junio de 2020 se realizaron de forma manual, con base en la cantidad de solicitudes cerradas en el mes sobre la cantidad de solicitudes recibidas, sin tener en cuenta los ANS que permiten verificar la oportunidad de mejora, en la prestación del servicio de soporte.</t>
  </si>
  <si>
    <t xml:space="preserve">Conforme al monitoreo realizado por el proceso, se informa que se ha dado cumplimiento a la meta establecida (60%) para los meses de julio, agosto y septiembre discriminados en  incidentes y solicitudes, así: --
*Julio:  100% de incidentes atendidos y 99,7% de solicitudes atendidas
*Agosto: 99,12% de incidentes atendidos y 100% de solicitudes atendidas
*Septiembre: 100% de incidentes atendidos y 91.9% de solicitudes atendidas
En el one drive se soporta con presentación en power pointo y documento en Excel la atención de los incidentes y solicitudes en mención. Sin embargo, se recomienda al proceso: i) presentar soportes específicos que den cuenta del número de incidentes y solicitudes recibidas, ii) de igual forma en el análisis cualitativo relacionar esta información (con el fin de facilitar el análisis y iii) aclarar cual es el archivo que da cuenta del cumplimiento del criterio de ANS toda vez que no se identificó, por tal motivo el cumplimiento de este criterio no se evidencia. </t>
  </si>
  <si>
    <t>Este indicador debe cumplir los siguientes criterios de medición:
Categoría de incidentes como : código malicioso, manejo inadecuado de la información, incumplimiento de políticas de seguridad de la información, indisponibilidad de activos de información, acceso lógico y físico no autorizado y  seguridad en redes.
Los eventos no aplican para la medición de este indicador.</t>
  </si>
  <si>
    <t>Conforme al monitoreo correspondiente al I trimestre de 2020 y el cargue de evidencias por parte del proceso, no se logra determinar el cumplimiento de la meta del 85% establecida para el indicador "Porcentaje de incidentes de seguridad de la información gestionados oportunamente", cuya periodicidad está definida como trimestral, toda vez que:
Se aportó un documento pdf denominado "Evento-Incidentes-SGSPI_Corte a Marzo_2020", el cual contiene inconsistencias en la relación de lo eventos, teniendo en cuenta que algunos no conciernen a los tipos de incidentes asociados con la Política de Seguridad de la Información, tale como: falla en la bandeja de entrada, no prende equipo, problemas con adobe, lentitud aplicativo Orfeo, entre otros. 
De otra parte, se hace necesario que el proceso fortalezca el reporte de monitoreo indicando la información del número total de incidentes de seguridad de la información atendidos y el número total de incidentes reportados (que sean acordes a la Política), a fin de poder determinar el cumplimiento de la meta programada. Finalmente, se debe tener en cuenta los criterios de medición contempladas en la columna N, de la matriz de Indicadores de Gestión.</t>
  </si>
  <si>
    <t xml:space="preserve">Conforme al monitoreo realizado por el proceso y las evidencias cargadas en el one drive "20200824_Incidente de Seguridad JEP-Caída_Aplicativo_LEGALI", se denota que el proceso  gestionó un (1) incidente relacionado con la indisponibilidad de activos de información en la infraestructura de red para el aplicativo de LEGALI, indicando lo siguiente: "se recibe correo con el informe técnico del incidente con fecha del 24/08/2019, se describe las fallas de conectividad identificando la caída del servicio de Kubernetes, debido al cambio de tarjetas que afectó la interfaz, razón por la cual causa el incidente de indisponibilidad, para su resolución se realizó la configuración del servicio Kubernetes desde cero nuevamente, con lo que consigue operatividad en la solución. Se realiza el seguimiento respectivo por el ingeniero de eventos de seguridad diligenciando el formato de incidentes como soporte: 20200824_Incidente de Seguridad JEP-Caída_Aplicativo_LEGALI, por tal motivo se da cumplimiento a la meta establecida con un porcentaje de gestión del incidente en mención del 100%, con relación a la meta planeada del 85%.
Se recomienda al proceso seguir continuar con las acciones tendientes a  la atención y gestión de la totalidad  de incidentes en arteria de seguridad de la información, con el fin de mantener el cumplimiento de la meta planeada. </t>
  </si>
  <si>
    <t xml:space="preserve">En el mes de enero se posesionaron 3 servidores en la JEP de los cuales 2 se postularon por fuera del tiempo establecido, dicha novedad se entiende, toda vez que en el mes de Diciembre y Enero se autorizaron los turnos compensatorios para los servidores de la JEP, lo que conllevo a postulaciones extemporáneas.  </t>
  </si>
  <si>
    <t xml:space="preserve">Conforme al monitoreo realizado por el proceso Se observa que en el promedio trimestral  del comportamiento de este indicador  fue del 41%  evidenciando  que en el mes de febrero todos los funcionarios se posesionaron en los tiempos de postulación  establecidos , sin embargo se denota que existen debilidad en los controles asociados al cumplimiento en los tiempos de postulación. </t>
  </si>
  <si>
    <t xml:space="preserve">En el mes de abril se posesionaron 4 servidores en la JEP de los cuales 0 se postularon por fuera del tiempo establecido.
Todos los funcionarios postularon en tiempo a los servidores que se posesionaron en el mes de abril. </t>
  </si>
  <si>
    <t>Conforme al monitoreo realizado por el proceso se observa que en el promedio trimestral  del comportamiento de este indicador se cumplió con la meta establecida. El proceso informa que  en el monitoreo  que en el mes de abril y mayo no se presentaron posesión por fuera del tiempo establecido. Para el mes de junio se postuló  un candidato por fuera del tiempo establecido, esta información no se puede  corroborada en el drive de indicadores en la carpeta denominada "  0.1 Porcentaje de personas que se posesionaron sin cumplir los tiempos de postulación".
 En los meses de abril, mayo y junio se suben las actas de posesión, las cuales no evidencian el  cumplimiento de  los tiempos de postulación, sin embargo, en el archivo denominado " reporte de indicadores de los meses de abril, mayo y junio " si se puede verificar el cumplimiento de los tiempos de cada periodo en la matriz PDF. Por lo tanto se recomiendo que en los futuros reportes se evidencia las matrices en la cada periodo reportado.</t>
  </si>
  <si>
    <t xml:space="preserve">
EVALUACIÓN I LINEA DE DEFENSA: Conforme al monitoreo correspondiente a los meses de abril, mayo y junio, y el cargue de evidencias por parte del proceso y cuya periodicidad está definida como mensual, se observa cumplimiento de la meta del 20% establecida para el indicador "Porcentaje de personas que se posesionan con postulaciones fuera de tiempo", toda vez que, del 20% que se determinó como cifra máxima para postulaciones fuera de tiempo. Se presentó solo el 14% fuera de términos para el mes de junio de 2020, así mismo, se evidenciaron las actas de posesión de los servidores relacionados y pantallazos de las bases de datos que muestran la fecha en la cual se realizaron las respectivas postulaciones, observando lo siguiente:
-Abril: el total de 4 servidores se posesionaron a tiempo para un 0% fuera de términos.
-Mayo: el total de 8 servidores se posesionaron a tiempo para un 0% fuera de términos.
-Junio: 1 de 7 servidores se posesionó fuera de tiempo para un 14%.
EVALUACIÓN II LINEA DE DEFENSA: Respecto del seguimiento realizado por la II línea de defensa, se insta a fortalecer el análisis y verificaciones requeridas, de tal forma que brinde a la III línea de defensa el aseguramiento necesario para efectuar una evaluación objetiva, toda vez que, no se evidencia en dicho seguimiento la siguiente descripción: "Para el mes de junio se postuló  un candidato por fuera del tiempo establecido, esta información no se puede  corroborada en el drive de indicadores en la carpeta denominada "  0.1 Porcentaje de personas que se posesionaron sin cumplir los tiempos de postulación", teniendo en cuenta que Control Interno pudo realizar la verificación eficaz y completa de la información en la ruta anteriormente mencionada. (subrayado fuera de texto).
</t>
  </si>
  <si>
    <t xml:space="preserve">"Para el mes de septiembre se tuvieron siete (7) posesiones de servidores de los cuales dos (2) se postularon fuera del tiempo establecido. Las postulaciones correspondieron a necesidades propias de provisión en la Entidad. 
Se cargaron los actos administrativos (actas de posesión) correspondientes al mes."_x000D_
</t>
  </si>
  <si>
    <t>Los trámites administrativos de la Unidad de Investigación y Acusación, son atendidos directamente por el Director, por tanto en este indicador no se contempla la situaciones administrativas solicitadas por la UIA.</t>
  </si>
  <si>
    <t>Se atendieron tres (3)  situaciones administrativas (2 Licencias - 1 Permiso de Estudio), cumpliendo con el 100 % del porcentaje en el tiempo establecido y la oportunidad ( 8 días hábiles  ) .
Se puede evidenciar en el one drive de indicadores en el proceso de gestión del talento humano en la carpeta N° 2 denominada " Porcentaje de situaciones administrativas de la Secretaria Ejecutiva y Presidencia (Magistrados y Magistradas Titulares) que  son atendidas en términos " y adicionalmente  se tiene un informe detallado llamado " reporte de indicadores junio ", donde se puede evidenciar la gestión del proceso.</t>
  </si>
  <si>
    <t>Conforme al monitoreo realizado por el proceso y las evidencias registradas en el one drive, se han cumplido los criterios de medición del indicador y la  meta esperada para el segundo trimestre del 2020.
Se evidencia en el drive en la carpeta denominada " 02. Porcentaje  de situaciones administrativas del a SE y presidencia atendidas en términos" en las carpetas de los meses de mayo y junio los documentos que permiten verificar las respuestas de las situaciones administrativas. Durante el mes de abril no se presentaron solicitudes.</t>
  </si>
  <si>
    <t xml:space="preserve">Conforme al monitoreo realizado por el proceso y las evidencias registradas en el one drive, se han cumplido los criterios de medición del indicador y la  meta esperada para el tercer trimestre del 2020.
En el mes de julio se presentaron 5 situaciones administrativas dando cumplimiento al criterio de medición, lo que indica un cumplimiento del 100%
En el mes de agosto se presentaron 12 situaciones administrativas dando cumplimiento al criterio de medición, lo que indica un cumplimiento del 100%
En el mes de septiembre se presentaron 12 situaciones administrativas dando cumplimiento al criterio de medición, lo que indica un cumplimiento del 100%
Se evidencia en el one drive en la carpeta denominada " 02. Porcentaje  de situaciones administrativas del a SE y presidencia atendidas en términos" en las carpetas de los meses de julio, agosto y septiembre  los actos administrativos de las respuestas a las situaciones administrativas presentadas en dichos periodos y la base de situaciones administrativas julio, agosto y septiembre  2020, donde se evidencia el cumplimiento de los 8 días hábiles para dar respuesta. Columna A fecha de radicación  y la Columna I fecha de respuesta de la situación administrativa."
</t>
  </si>
  <si>
    <t xml:space="preserve">Los reportes de este indicador se realizaran en el mes seguimiento, teniendo en cuenta el calendario de novedad.
El total de días de trabajo por funcionarios programados en el mes se calcula tomando en cuenta la cantidad total de personal en nomina dentro del periodo por los días hábiles laborales. </t>
  </si>
  <si>
    <t xml:space="preserve">Conforme al monitoreo realizado para los meses de julio, agosto y septiembre por el proceso y las evidencias registradas en el one drive, se han cumplido los criterios de medición del indicador y la meta esperada para el mes de julio.
En el mes de agosto se incumplió la meta establecida (2%)  del indicador debido al aumento de las licencias por luto y maternidad.
 Para el mes de septiembre no se realizo reporte por parte del proceso teniendo en cuenta el criterio de medición del indicador definida en la hoja de vida que dice " El total de días de trabajo por funcionarios programados en el mes se calcula tomando en cuenta la cantidad total de personal en nomina dentro del periodo por los días hábiles laborales" el reporte se realiza en el mes seguimiento, teniendo en cuenta el calendario de novedad.
Se verifico las evidencia de los meses de julio y agosto y en el one drive en la carpeta denominada " 04. Porcentaje de ausentismo laboral "en las carpetas de los meses de julio, agosto  un  Excel denominado " matriz de seguimiento de incapacidad julio y agosto ", verificando la sumatoria del número de días de ausentismo laboral."
</t>
  </si>
  <si>
    <t>Se presenta un incremento en el indicador, debido a que la mayoría de servidores se reintegraba de su semana de receso.</t>
  </si>
  <si>
    <t>Se denota incremento por pronta fecha de cierre de novedades frente al mes anterior
Por ser un mes con menos días hábleles, se adelanto la fecha del cierre de novedades ocasionando incremente de novedades; adicionalmente se tenia que hacer abono de cesantías consolidadas del año 2019.</t>
  </si>
  <si>
    <t>En marzo se presentaron 138 novedades de las cuales 31 se realizaron fuera del cierre del calendario de nómina, por lo que arroja un porcentaje del indicador del 22,46%.
Se observa disminución debido a reiteración de circular y constante reiteración de la fecha cierre.</t>
  </si>
  <si>
    <t xml:space="preserve">Conforme al monitoreo realizado por el proceso, se observa que en el promedio trimestral  del comportamiento de este indicador  fue del 63%  evidenciando  que el ultimo mes tendió a la disminución pero no fue suficiente para cumplir la meta propuesta por el proceso , lo cual denota que existen debilidad en los controles asociados a las  novedades de la nomina. </t>
  </si>
  <si>
    <t xml:space="preserve">
En abril se presentaron 648 novedades de las cuales 593 se realizaron fuera del cierre del calendario de nómina, por lo que arroja un porcentaje del indicador del 92%.
Se evidencia incremento por ajustes de Decreto 558 de 2020 (ajuste en pensión) igualmente reiteración de solicitud de aporte voluntario a Bogotá Solidaria en Casa en virtud del Decreto 568 de 2020</t>
  </si>
  <si>
    <t>En junio se presentaron 123 novedades de las cuales 59 se realizaron fuera del cierre del calendario de nómina, por lo que arroja un porcentaje del indicador del 47%.
Se incrementa debido al reconocimiento del rubro Bonificación por Actividad Judicial (Reconocida a los Fiscales de Apoyo I y II de la UIA, la cual dependen de la certificación del Director de la UIA)
Se presentan encargos con pago de diferencia salarial, en la UIA los días 8 y 9 del mismo mes.
Se puede evidenciar en el one drive de indicadores en el proceso de gestión del talento humano en la carpeta N° 5 denominada " Porcentaje de de novedades fuera del tiempo de cierre del calendario de nomina "  y adicionalmente se tienen un informe detallado llamado " reporte de indicadores junio ", donde se puede evidenciar la gestión del proceso.</t>
  </si>
  <si>
    <t xml:space="preserve">
Conforme al monitoreo realizado por el proceso se observa lo siguiente: 
En el mes de abril se presentaron 648 novedades de las cuales 593 se realizaron fuera del tiempo, lo que indica un incumplimiento del 92% frente a la meta definida (5%).
En el mes de mayo  se presentaron 89 novedades de las cuales 22 se realizaron fuera del tiempo, lo que indica un incumplimiento del 25% frente a la meta definida (5%).
En el mes de junio  se presentaron 123 novedades de las cuales 59 se realizaron fuera del tiempo, lo que indica un incumplimiento del 47% frente a la meta definida (5%).
Se puede evidenciar en el drive las bases de datos en Excel de las novedades de los meses de abril, mayo y junio en la carpeta denominada "05. Porcentaje de novedades fuera del tiempo de cierre del calendario de nómina".
Se alerta al proceso, toda vez que durante el primer semestre no se ha dado cumplimiento a la meta establecida. Se deben implementar acciones para su cumplimiento. </t>
  </si>
  <si>
    <t xml:space="preserve">"Conforme al monitoreo realizado por el proceso se observa que en el promedio trimestral  del comportamiento de este indicador se incumplió con la meta establecida.  
En el mes de julio se presentaron 76 novedades de las cuales 35 se realizaron fuera del tiempo, lo que indica un incumplimiento del 46% frente a la meta definida (5%).
En el mes de agosto se presentaron 171 novedades de las cuales 50 se realizaron fuera del tiempo, lo que indica un incumplimiento del 29% frente a la meta definida (5%).
Las causas principales de incumplimiento por fuera de los tiempo de novedades son: 
-Encargos con pagos de diferencia salarial
-Programación de vacaciones 
En el mes de septiembre se presentaron 64 novedades de las cuales 11 se realizaron fuera del tiempo, lo que indica un incumplimiento del 29% frente a la meta definida (5%).
Se puede evidenciar en el one drive las bases de datos en Excel de las novedades de los meses de julio, agosto  y septiembre en la carpeta denominada "05. Porcentaje de novedades fuera del tiempo de cierre del calendario de nómina".
Se alerta nuevamente al proceso, toda vez que durante los tres trimestres no se ha dado cumplimiento a la meta establecida. Se deben implementar acciones para su cumplimiento. "
</t>
  </si>
  <si>
    <t>Los criterios de medición para este indicador serán: 
-En la escala de medición de la satisfacción se tomará como satisfecho la unidad de medida 4 y 5 los demás como no satisfecho. 
- El denominador de este indicador será el número de servidores que diligencien el instrumento de medición.</t>
  </si>
  <si>
    <t xml:space="preserve">
Se realizaron dos encuestas, la primera de talleres de habilidades comunicativas realizada por 13 servidores y la segunda de talleres de trabajo en equipo por 29 servidores para un total de 42 servidores de los cuales 41 dieron calificación de 4 a 5, arrojando un  indicador de satisfacción de 98%.
El indicador se cumplía a cabalidad, siguiendo los criterios de medición de la hoja de vida del indicador. </t>
  </si>
  <si>
    <t xml:space="preserve">Conforme al monitoreo realizado por el proceso se observa que para el tercer  trimestral  el comportamiento de este indicador se cumplió con la meta establecida.
Se realizaron 24 actividades de bienestar social las cuales en el monitoreo se describe el nombre de las actividades realizadas, asegurando el cumplimiento de la acción.
Se puede evidenciar en el one drive matriz Excel denominada  "base encuestas  de satisfacción tercer trim" del mes de septiembre en la carpeta denominada "06. Promedio de satisfacción con las actividades de bienestar social laboral de la JEP" y matriz Excel  de respuestas a las encuestas realizadas por cada periodo.
El plan de bienestar fue aprobado el 30 de junio con resolución 446 de 2020."
</t>
  </si>
  <si>
    <t>Si bien este indicador se encuentra sujeto a la entrada en operación del sistema, el área cuenta con una herramienta de medición interna que permite obtener los resultados del proceso contractual. (se anexa Excel soporte).
De esta manera, de los 381 procesos contractuales suscritos con éxito a corte de 30 de junio, 340 procesos tuvieron menos de tres devoluciones, lo cual supera la meta  programada y evidencia  la mejora en la ejecución del proceso contractual.</t>
  </si>
  <si>
    <t xml:space="preserve">Si bien este indicador se encuentra sujeto a la entrada en operación del sistema, se cuenta con archivo de seguimiento en Excel, que permite determinar el nivel de avance del proceso de liquidaciones.
Es importante tener presente que el 90% es el total de la meta anual, y que este informe de cuenta del avance a 30 de mayo. Se espera llegar al cumplimiento de la meta total a partir de la medición de los dos semestres del año.
Lo anterior teniendo en cuenta que la Subdirección se encuentra adelantando el plan de liquidación el cual culmina en el segundo semestre del año.
Se adjunta en el drive el seguimiento a los procesos de liquidación en donde se evidencia el avance en esta actividad.
</t>
  </si>
  <si>
    <t>Porcentaje de requerimientos y solicitudes entregada dos de manera oportuna.</t>
  </si>
  <si>
    <t xml:space="preserve">La oportunidad en la entrega de los bienes e insumos esta dada así: 8 días hábiles a partir de la solicitud formal (correo electrónico) </t>
  </si>
  <si>
    <t>Conforme al monitoreo realizado por el proceso, se observa que en el promedio trimestral  del comportamiento de este indicador  fue del 59%  evidenciando  que el ultimo mes tendió al aumento pero no fue suficiente para cumplir la meta propuesta por el proceso , lo cual denota que existen debilidad en los controles asociados a los tiempos de entrega del bien e insumo.
Se recomienda al proceso realizar un análisis mas especifico de las razones por las cuales no se cumplió la meta.</t>
  </si>
  <si>
    <t xml:space="preserve">
Se obtuvo un porcentaje de cumplimiento del 100% correspondiente  a 6 solicitudes de almacén, bienes e insumos atendidas con oportunidad dentro de los 8 días hábiles contados a partir de la fecha de solicitud. Se adjunta como evidencia en One Drive, en la carpeta denominada "Porcentaje de requerimientos y solicitudes entregados de manera oportuna" en la carpeta "Abril" y subcarpeta "Almacén Bienes e insumos" el registro de las solicitudes en SharePoint actualizado por el profesional de la SRFI a cargo del reporte de este indicador.</t>
  </si>
  <si>
    <t xml:space="preserve">
Se atendieron 37 solicitudes de almacén, bienes e insumos con oportunidad dentro de los 8 días hábiles contados a partir de la fecha de solicitud, de 43 allegadas, lo que corresponde a un porcentaje de cumplimiento  del 86%. El restante correspondiente a 6 solicitudes, es decir el 14% fueron atendidas pero no dentro de los 8 días dispuestos para ello debido a que no se contaba con el personal de manera presencial en la Entidad, lo que afectó la capacidad de respuesta en la oportunidad de las solicitudes. Se adjunta como evidencia en One Drive, en la carpeta denominada "Porcentaje de requerimientos y solicitudes entregados de manera oportuna" en la carpeta "Junio"  el registro de las solicitudes en SharePoint actualizado por el profesional de la SRFI a cargo del reporte de este indicador.</t>
  </si>
  <si>
    <t xml:space="preserve">Se atendieron 28 solicitudes de almacén, bienes e insumos con oportunidad dentro de los 8 días hábiles contados a partir de la fecha de solicitud, de 33 allegadas, lo que corresponde a un porcentaje de cumplimiento  del 85%. El restante correspondiente a 5 solicitudes, es decir el 15% fueron atendidas pero no dentro de los 8 días dispuestos para ello debido a que no se contaba con el personal de manera presencial en la Entidad, lo que afectó la capacidad de respuesta en la oportunidad de las solicitudes. Se adjunta como evidencia en One Drive, en la carpeta denominada "Porcentaje de requerimientos y solicitudes entregados de manera oportuna" en la carpeta "Julio"  el registro de las solicitudes en SharePoint actualizado por el profesional de la SRFI a cargo del reporte de este indicador._x000D_
</t>
  </si>
  <si>
    <t xml:space="preserve">Se atendieron 19 solicitudes de almacén, bienes e insumos con oportunidad dentro de los 8 días hábiles contados a partir de la fecha de solicitud, de 22 allegadas, lo que corresponde a un porcentaje de cumplimiento  del 86%. El restante correspondiente a 3 solicitudes, es decir el 14% fueron atendidas pero no dentro de los 8 días dispuestos para ello debido a que no se contaba con el personal de manera presencial en la Entidad, lo que afectó la capacidad de respuesta en la oportunidad de las solicitudes. Se adjunta como evidencia en One Drive, en la carpeta denominada "Porcentaje de requerimientos y solicitudes entregados de manera oportuna" en la carpeta "Agosto"  el registro de las solicitudes en SharePoint actualizado por el profesional de la SRFI a cargo del reporte de este indicador._x000D_
</t>
  </si>
  <si>
    <t xml:space="preserve">Se atendieron 66 solicitudes de almacén, bienes e insumos con oportunidad dentro de los 8 días hábiles contados a partir de la fecha de solicitud, de 72 allegadas, lo que corresponde a un porcentaje de cumplimiento  del 92%. El restante correspondiente a 6 solicitudes, es decir el 8% fueron atendidas pero no dentro de los 8 días dispuestos para ello debido a que no se contaba con el personal de manera presencial en la Entidad, lo que afectó la capacidad de respuesta en la oportunidad de las solicitudes. Se adjunta como evidencia en One Drive, en la carpeta denominada "Porcentaje de requerimientos y solicitudes entregados de manera oportuna" en la carpeta "septiembre"  el registro de las solicitudes en SharePoint actualizado por el profesional de la SRFI a cargo del reporte de este indicador._x000D_
</t>
  </si>
  <si>
    <t>los criterios de medición para este indicador serán: 
-En la escala de medición de la satisfacción se tomará como satisfecho la unidad de medida 4 y 5 los demás como no satisfecho. 
- El denominador de este indicador será el número de servidores que diligencien el instrumento de medición.
-La encuesta se enviara con los ítems que apliquen para la actividad ejecutada.</t>
  </si>
  <si>
    <t>Conforme al monitoreo realizado por el proceso, se observa que en el promedio trimestral  del comportamiento de este indicador  fue del 82%  evidenciando  que el ultimo mes tendió a la disminución afectando la meta esperada para el periodo, lo cual denota que existen debilidades en los controles asociados a los tiempos de  oportunidad en la solicitud de mantenimiento.
Se recomienda al proceso realizar un análisis mas especifico de las razones por las cuales no se cumplió la meta.</t>
  </si>
  <si>
    <t xml:space="preserve">En el monitoreo correspondiente a los meses de enero, febrero y marzo de 2020 y el cargue de evidencias se observa cumplimiento parcial de la meta del 85% establecida para el indicador "Porcentaje de mantenimiento y adecuaciones de infraestructura atendidos correcta y oportunamente ", cuya periodicidad está definida como mensual, toda vez que:
En el mes de marzo se llegó a un 76% de la meta programada (85%), y en los meses de enero y febrero se superó el indicador (86%) y (87%) respectivamente, tal y como se verificó en el Excel anexado como evidencia:
-Enero: 86% de cumplimiento (número de solicitudes atendidas 57 y número de requerimientos 66).
-Febrero: 87% de cumplimiento (número de solicitudes atendidas 89 y número de requerimientos 102).
-Marzo: 76% de cumplimiento (número de solicitudes atendidas 32 y número de requerimientos 42).   La Subdirección de Control Interno recomienda revisar la pertinencia el porcentaje asignado para el mes de marzo pues indican un 75% cuando de acuerdo con la evidencia suministrada el porcentaje revela un 76%.
Por lo anterior, se recomienda el uso de herramientas de análisis de causas para determinar las razones que llevaron a la disminución en el mes de marzo y generar un plan de trabajo para cumplir con la meta propuesta.  Así mismo, se requiere que el proceso fortalezca el monitoreo, de tal forma que se describan los datos utilizados en el cálculo del análisis cuantitativo en cada mes, por cuanto no es clara la información de cómo se obtuvieron los porcentajes reportados.AA7
+AA39
</t>
  </si>
  <si>
    <t>La efectividad en el tramite de las comisiones y desplazamientos esta dada por el tiempo de radicación a la subdirección financiera (2 días de antelación al inicio de la comisión, como lo establece la resolución 1119 del 22 de abril de 2019), siempre y cuando se cumpla con los 8 días de antelalación hábiles para el interior del país y 15 días hábiles para el exterior del país, a la radicación de la comisión en la subdirección de recursos físicos e infraestructura. 
Se tomaran en cuenta que de acuerdo con el parágrafo primero del articulo 2 (Para el interior del país) y el parágrafo segundo del articulo 15 (Para el exterior del país) de la misma resolución, se podrán solicitar de manera extraordinaria comisiones extemporáneas; están serán radicadas a la subdirección financiera el mismo día que se radiquen en subdirección de recursos físicos e infraestructura.</t>
  </si>
  <si>
    <t>Conforme al monitoreo realizado por el proceso, se observa que en el promedio trimestral  del comportamiento de este indicador  fue del 91%  evidenciando  que el ultimo mes tendió a la disminución afectando la meta esperada para el periodo.
Existen debilidades en los controles asociados a la oportunidad en la radicación de las comisiones en la Subdirección Financiera. Se recomienda al proceso realizar un análisis mas especifico de las razones por las cuales no se cumplió la meta.</t>
  </si>
  <si>
    <t>Teniendo en cuenta la contingencia generada en el país por el COVID-19 y como consecuencia de la puesta en marcha de la circular 013 del 16 de marzo de 2020 expedida por la JEP, en la que se establece en su artículo 4, la suspensión de comisiones de servicio de servidoras, servidores y contratistas, no se han generado solicitudes de comisiones ni  desplazamientos durante el mes de abrí del 2020. Se adjunta como evidencia en One Drive, en la carpeta denominada "Porcentaje de comisiones tramitadas efectivamente", en la carpeta "Abril", el correo remitido por la profesional de la SRFI a cargo del reporte de este indicador con la información antes relacionada.</t>
  </si>
  <si>
    <t xml:space="preserve">Se atendió 1 solicitud de comisión, siendo radicada en la Subdirección Financiera con oportunidad dentro de los 2 días de antelación al inicio de la comisión, lo que corresponde a un porcentaje de cumplimiento  del 100%. Es importante mencionar que la citada comisión fue derogada, sin embargo el proceso cumplió con la gestión solicitada y por ende se reporta con la totalidad de soportes. Se adjunta como evidencia en OneDrive, en la carpeta denominada "Porcentaje de comisiones tramitadas efectivamente" en la carpeta "Julio" , la solicitud, la derogación y soportes del tramite,  remitidos por la profesional de la SRFI a cargo del reporte de este indicador con la información antes relacionada._x000D_
</t>
  </si>
  <si>
    <t xml:space="preserve">Se atendieron 6 solicitudes de comisión así: 3 fueron radicadas en la Subdirección Financiera con oportunidad dentro de los 2 días de antelación al inicio de la comisión, como lo establece la resolución 1119  y 3 fueron radicadas extemporáneas, debido a que no fueron radicadas en la SRFI con los 8 días de antelación establecidos y por ende se clasifican dentro de las tramitadas oportunamente, lo que corresponde a un porcentaje de cumplimiento  del 100%. Se adjunta como evidencia en OneDrive, en la carpeta denominada "Porcentaje de comisiones tramitadas efectivamente" en la carpeta "Agosto" , las solicitudes de comisión y la medición del indicador,  remitidos por la profesional de la SRFI a cargo del reporte de este indicador con la información antes relacionada._x000D_
</t>
  </si>
  <si>
    <t xml:space="preserve">Se atendieron 34 solicitudes de comisión así: 25 fueron radicadas en la Subdirección Financiera con oportunidad dentro de los 2 días de antelación al inicio de la comisión, como lo establece la resolución 1119  y 9 fueron radicadas extemporáneas, debido a que no fueron radicadas en la SRFI con los 8 días de antelación establecidos y por ende se clasifican dentro de las tramitadas oportunamente, lo que corresponde a un porcentaje de cumplimiento  del 100%.Se adjunta como evidencia en OneDrive, en la carpeta denominada "Porcentaje de comisiones tramitadas efectivamente" en la carpeta "Septiembre" , las solicitudes de comisión y la medición del indicador,  remitidos por la profesional de la SRFI a cargo del reporte de este indicador con la información antes relacionada._x000D_
</t>
  </si>
  <si>
    <t xml:space="preserve">
Conforme al monitoreo realizado por el proceso y las evidencias registradas en el one drive, se han cumplido los criterios de medición del indicador y la meta planificada  (90%) para los periodos de julio, agosto y septiembre.
Julio: Llegó 1 comisión de servicio la cual fue atenda con oportunidad (2 días de antelación) establecido en resolución 1119 del 22 de abril del 2019, con un porcentaje de cumplimiento de 100%.
Agosto: Llegaron  6 comisión de servicio las cuales fueron atendidas con oportunidad (2 días de antelación) 3 comisiones y las otras 3 fueron radicadas extemporáneamente , con un porcentaje de cumplimiento de 100%.
Septiembre: Llegaron  34 comisión de servicio las cuales fueron atendidas con oportunidad (2 días de antelación) 25 comisiones y las otras 9 fueron radicadas extemporáneamente , con un porcentaje de cumplimiento de 100%.
Para los periodos de agosto y septiembre se radicaron comisiones extemporáneas a la Subdirección de Infraestructura lo cual no afecta la meta del indicador, pero se recomienda al proceso asegurar que todas las comisiones cumplan lo estipulado en la resolución 1119 del 22 de abril del 2019.
Se puede evidenciar en el drive, en la carpeta denominada "Porcentaje de requerimientos y solicitudes entregados de manera oportuna" en la carpeta "Julio, agosto y septiembre" los siguientes documentos " informe indicador julio, agosto y septiembre" que da cuenta del cumplimiento del criterio del indicador " 
</t>
  </si>
  <si>
    <t xml:space="preserve">"Conforme al monitoreo realizado por el proceso de los periodos de julio, agosto y septiembre no se han presentado incidentes mayores de seguridad en las instalaciones de la JEP.
Una ves evidenciado el monitoreo por parte del proceso que informan que no se presentaron informes mayores ( secuestro, extorsión, terrorismo, ingreso de personal no autorizado y ingreso de objeto o artefacto no autorizado)  definida en la hoja de vida del indicador. por lo que se mantiene el indicador en cero 
</t>
  </si>
  <si>
    <t xml:space="preserve">Porcentaje de documentos ( carácter administrativo) que se tramitan en los tiempos establecidos </t>
  </si>
  <si>
    <t>Durante el mes de febrero, el porcentaje del indicador superó el 70% lo cual, refleja que se esta atendiendo a tiempo la mayoría de los trámites administrativos, sin embargo, es necesario mejorar la gestión en el archivo de estos documentos, para alcanzar y superar la meta trazada para el año 2020.</t>
  </si>
  <si>
    <t xml:space="preserve">Durante el mes de marzo, el porcentaje del indicador superó el 80% como meta inicial del indicador, lo cual refleja que se esta atendiendo a tiempo la mayoría de los trámites administrativos, sin embargo, es necesario mejorar la gestión en el archivo de estos documentos, para superar los siguientes meses la meta trazada para el año 2020, así mismo, es importante resaltar las medidas de aislamiento preventivo, lo cual ocasionó una menor recepción de información. </t>
  </si>
  <si>
    <t>Conforme al monitoreo realizado por el proceso y las evidencias registradas en el one drive, se verifica que en el reporte de enero no se subió la matriz  que arroja el sistema de gestión documental el cual no permite verificar el reporte registrado; en el mes de febrero se verifico el reporte frente a la matriz subida y arroja un porcentaje del 71% . Existen debilidades en los controles asociados a la gestión en el archivo, generando incumplimiento en la meta esperada para los  periodos.
Se recomienda al proceso realizar un análisis mas especifico de las razones por las cuales no se cumplió la meta.</t>
  </si>
  <si>
    <t>Conforme al monitoreo correspondiente a los meses de enero, febrero, marzo y el cargue de evidencias por parte del proceso, no se logra el cumplimiento de la meta del 80% establecida para el indicador "Porcentaje de documentos ( carácter administrativo) que se tramitan en los tiempos establecidos", cuya periodicidad está definida como mensual, toda vez que, se evidenció en correos electrónicos, lo siguiente: 
-Enero: correo electrónico del 11-feb-2020, de 607 documentos recibidos en total, 472 se atendieron a tiempo, para un cumplimiento del 78%.
-Febrero: correo electrónico del 20-abr-2020, de 336 documentos recibidos en total, 240 se atendieron a tiempo, para un cumplimiento del 72%.
-Marzo: el proceso suministra archivo Excel donde se ve reflejado un total de 201 documentos recibidos, 189 atendidos en tiempo, para un cumplimiento del 90%
De otra parte, se recomienda al proceso fortalecer el monitoreo con respecto a los datos numéricos para obtener el resultado porcentual del indicador, teniendo en cuenta la cantidad de documentos recibidos y los atendidos y tramitados oportunamente.</t>
  </si>
  <si>
    <t xml:space="preserve">Durante el mes de abril, el porcentaje del indicador superó el 80% como meta inicial del indicador, lo cual refleja que se esta atendiendo a tiempo la mayoría de los trámites administrativos, sin embargo se evidencia una reducción con el número de documentos recibidos de este tipo de trámite a diferencia de los anteriores meses. </t>
  </si>
  <si>
    <t xml:space="preserve">Durante el mes de mayo, el porcentaje del indicador superó el 80% como meta inicial del indicador, lo cual refleja que se esta atendiendo a tiempo la mayoría de los trámites administrativos, esto quiere decir que los usuarios del sistema Conti están finalizando el trámite de sus radicados a tiempo conforme se les ha manifestado en las jornadas de inducción y capacitación de la herramienta.  </t>
  </si>
  <si>
    <t>Conforme al monitoreo realizado por el proceso en los meses de abril y mayo y las evidencias registradas en el one drive, se evidencia el cumplimiento de la meta establecida para estos periodos.
Sin embargo, se recomienda al proceso mejorar los monitoreos en relacionar los datos para obtener el resultado de la medición de los periodos. Para el mes de junio no se realizó reporte cuantitativo ni cualitativo teniendo en cuenta los criterios de medición establecidos en la hoja de vida del indicador (los reportes de este indicador se realizaran en el mes seguimiento, teniendo en cuenta que hay documentos que tienen 30 días hábiles para gestionarse).
Se evidencia en el drive en la carpeta denominada " Porcentaje de documentos en los tiempos establecidos" en la subcarpeta de los meses de abril y mayo las bases de dato denominadas " Indicador de trámite mes de abril y mayo ".</t>
  </si>
  <si>
    <t xml:space="preserve">"Conforme al monitoreo realizado por el proceso y las evidencias registradas en el one drive, se han cumplido los criterios de medición del indicador y la  meta planificada (80%) para el tercer trimestre.
Para el mes de julio se recibieron 96 documentos los cuales se atendendidos a tiempo 87, para un cumplimiento del 91%.
Para el mes de agosto se recibieron 80 documentos los cuales se atendendidos a tiempo 70, para un cumplimiento del 88%.
Para el mes de septiembre no se realizo reporte por parte del proceso teniendo en cuenta el criterio de medición del indicador definido en la hoja de vida que dice " Los reportes de este indicador se realizaran en el mes seguimiento, teniendo en cuenta que hay documentos que tienen 30 días hábiles para gestionarse "el reporte se realizó en el mes seguimiento"
Se evidencia en el drive en la carpeta denominada " Porcentaje de documentos en los tiempos establecidos" en la subcarpeta de los meses de julio y agosto las bases de dato denominadas "Indicador de trámite mes de julio  y agosto ".
</t>
  </si>
  <si>
    <t>Acuerdos de niveles de servicio:Deterrmina los tiempos que la ventanilla única debe entregar los trámites a las Dependencias.</t>
  </si>
  <si>
    <t>Conforme al monitoreo realizado por el proceso en los meses de abril, mayo y junio y las evidencias registradas en el one drive, se evidencia el cumplimiento de la meta establecida para estos periodos.
Sin embargo, se recomienda al proceso mejorar los monitoreos en relacionar los datos para obtener el resultado de la medición de los periodos (cantidad de documentos radicados en ventanilla única y reasignados a las dependencias correspondientes). 
Se evidencia en el drive en la carpeta denominada " Porcentaje de documentos que son remitidos conforme ANSO" en la subcarpeta de los meses de abril, mayo y junio las bases de dato denominadas " indicador Ans mes de abril y mayo junio ".</t>
  </si>
  <si>
    <t xml:space="preserve">"Durante el mes de julio la Ventanilla Única de la JEP recibió 5.047 documentos por medio electrónico a través de la cuenta institucional info@jep.gov.co, de los cuales todos fueron radicados y asignados a las dependencias competente conforme a los ANSO. 
Para este periodo de tiempo, no se presto servicio presencial en la Ventanilla Única dado a las medidas de emergencia sanitarias adoptadas por el Gobierno Nacional y la JEP a causa del COVID-19. 
En este sentido, es posible evidenciar que el porcentaje de cumplimiento para la meta trazada durante este mes es de un 100%"_x000D_
</t>
  </si>
  <si>
    <t xml:space="preserve">"Durante el mes de agosto la Ventanilla Única de la JEP recibió 4.676 documentos por medio electrónico a través de la cuenta institucional info@jep.gov.co, de los cuales todos fueron radicados y asignados a las dependencias competente conforme a los ANSO. 
Para este periodo de tiempo, no se presto servicio presencial en la Ventanilla Única dado a las medidas de emergencia sanitarias adoptadas por el Gobierno Nacional y la JEP a causa del COVID-19. 
En este sentido, es posible evidenciar que el porcentaje de cumplimiento para la meta trazada durante este mes es de un 100%"_x000D_
</t>
  </si>
  <si>
    <t xml:space="preserve">"Durante el mes de septiembre la Ventanilla Única de la JEP recibió 5.687 documentos por medio físico y electrónico, de los cuales,  284 se recibieron de forma física y 5.403 a través del correo institucional info@jep.gov.co, de los cuales todos fueron radicados y asignados a las dependencias competente conforme a los ANSO. 
Para este periodo de tiempo, se dio apertura nuevamente a la Ventanilla Única física de la JEP, acatando las medida de bioseguridad definidas por la entidad. 
En este sentido, es posible evidenciar que el porcentaje de cumplimiento para la meta trazada durante este mes es de un 99% "_x000D_
</t>
  </si>
  <si>
    <t xml:space="preserve">Conforme al monitoreo realizado por el proceso en los meses de julio, agosto y septiembre y las evidencias registradas en el one drive, se evidencia el cumplimiento de la meta planificada para estos periodos.
Para el mes de julio la ventanilla única recibió 5047 documentos los cuales fueron radicador y asignados a las dependencia conforme a las ANS, para un cumplimiento del 100%.
Para el mes de agosto la ventanilla única recibió 4676 documentos los cuales fueron radicador y asignados a las dependencia conforme a las ANS, para un cumplimiento del 100%.
Para el mes de septiembre la ventanilla única recibió 5687 documentos los cuales fueron radicador y asignados a las dependencia conforme a las ANS, para un cumplimiento del 100%, no se entiende porque el proceso coloco en el análisis cuantitativo un cumplimiento del 99%
Se evidencia en el one drive en la carpeta denominada " Porcentaje de documentos que son remitidos conforme ANSO" en la subcarpeta de los meses de julio, agosto y septiembre las bases de dato denominadas "" indicador Ans mes de julio, agosto y  septiembre ".
</t>
  </si>
  <si>
    <t>Para el mes de julio la ventanilla única recibió 5047 documentos los cuales fueron radicador y asignados a las dependencia conforme a las ANS, para un cumplimiento del 100%.</t>
  </si>
  <si>
    <t>En el mes de enero se ejecutaron los recursos PAC entregados  por el MHCP  para la unidad ejecutora 44-01-01 "Gestión General",   en un nivel satisfactorio  y dentro de los parámetros y  porcentajes admisibles establecidos por el Grupo PAC del Ministerio de Hacienda</t>
  </si>
  <si>
    <t>En el mes de febrero se ejecutaron los recursos PAC entregados  por el MHCP  para la unidad ejecutora 44-01-01 "Gestión General",   en un nivel satisfactorio  y dentro de los parámetros y  porcentajes admisibles establecidos por el Grupo PAC del Ministerio de Hacienda</t>
  </si>
  <si>
    <t>En el mes de marzo se ejecutaron los recursos PAC entregados  por el MHCP  para la unidad ejecutora 44-01-01 "Gestión General",   en un nivel satisfactorio  y dentro de los parámetros y  porcentajes admisibles establecidos por el Grupo PAC del Ministerio de Hacienda</t>
  </si>
  <si>
    <t xml:space="preserve">Conforme al monitoreo realizado por el proceso en los periodos de julio, agosto y septiembre, y las evidencias registradas en el one drive " informes ejecutivos PAC (julio, agosto y septiembre", se evidencia que  se ha cumplido con los criterios de medición del indicador y la meta del (95%),así:
 *Julio: se sobrepaso la meta y se obtuvo una medición del   (99,53% )  - PAC ASIGNADO $22.947.188.886,39
PAC EJECUTADO $22.838.661.286,53
*Agosto: se sobrepaso la meta y se obtuvo una medición del (98,18%) -  PAC ASIGNADO $23.404.769.979,83
PAC EJECUTADO $22.979.270.726,60
*Septiembre: se sobrepaso la meta y se obtuvo una medición del (96,77%), aunque bajo la medición con relación a los meses de julio y agosto - PAC ASIGNADO $23.404.769.979,83
PAC EJECUTADO $22.979.270.726,60.
Se recomienda al proceso continuar con las acciones tendientes para mantener el  cumplimiento de la meta del presente indicador. </t>
  </si>
  <si>
    <t>1. La oportunidad en la entrega de la información por parte de las áreas involucradas en el proceso contable se establece dentro de los cinco (5)  primeros días hábiles de cada mes. El cumplimiento de este criterio constituye requisito para que la conciliación se defina como efectiva.
2. La meta de 14 conciliaciones corresponde a las conciliaciones  programadas para el segundo semestre de 2020, distribuidas así: 6 conciliaciones con almacén, 6 conciliaciones con la Subdirección de Talento Humano y 2 conciliaciones con la Dirección de Asuntos Jurídicos.</t>
  </si>
  <si>
    <t>Conforme al monitoreo realizado por el proceso en los periodos de julio, agosto y septiembre, y las evidencias registradas en el one drive " matriz conciliaciones contables" , se evidencia que se ha cumplido con la meta acumulativa establecida correspondiente a siete (7) conciliaciones para el presente trimestre, en el entendido que la meta es acumulativa tal como lo señala el proceso en el campo de aclaraciones (columna N) (...)La meta de 14 conciliaciones corresponde a las conciliaciones  programadas para el segundo semestre de 2020, distribuidas así: 6 conciliaciones con almacén, 6 conciliaciones con la Subdirección de Talento Humano y 2 conciliaciones con la Dirección de Asuntos Jurídicos (...), es así como para el siguiente monitoreo se debe contar con el total de 14 conciliaciones como lo referencia la meta final. El cumplimiento del criterio de "La oportunidad en la entrega de la información por parte de las áreas involucradas en el proceso contable se establece dentro de los cinco (5)  primeros días hábiles de cada mes, se encuentra soportado y cumplido para los meses de julio y agosto, en el mes de septiembre se presentó una novedad con la conciliación de almacén, quienes realizaron entrega de la conciliación al sexto día hábil (un día después de lo establecido en el presente criterio); sin embargo el proceso adjunta correo en el cual se denota que fue una solicitud excepcional en el mes y procede a contabilizar dicha conciliación en la meta (cumplida fuera de tiempo).  
Se recomienda al proceso: i) continuar con las acciones tendientes al cumplimiento de la meta final, y ii) realizar solicitud para aclarar en la hoja de vida del indicador que el mismo tiene una meta acumulativa (esto con el fin de facilitar el análisis del mismo).</t>
  </si>
  <si>
    <t xml:space="preserve">  
En el mes de marzo  se tuvo un comportamiento del 82 %por cuanto algunas PQRSF  fueron tramitadas  dentro de los nuevos términos decretados por el Gobierno Nacional debido a  l la cuarentena por el Covid 19. Pero la matriz de los indicadores continua con los términos planteados conforme al sistema de Gestión Documental de la JEP.  </t>
  </si>
  <si>
    <t>Conforme al monitoreo realizado por el proceso, se observa que en el promedio trimestral  del comportamiento de este indicador  fue del 85% , manteniendo un comportamiento estable, sin embargo  existen debilidades en los controles asociados  a respuesta oportunas en las PQRSDF.</t>
  </si>
  <si>
    <t xml:space="preserve">Conforme al monitoreo correspondiente a los meses de enero, febrero, marzo de 2020 y el cargue de evidencias por parte del proceso, hay cumplimiento parcial de la meta del 90% establecida para el indicador “Porcentaje de respuestas oportunas a PQRSF”, cuya periodicidad está definida como mensual, toda vez que se evidenció el siguiente comportamiento en las respuestas a las PQRSDF:
Durante el mes de enero de 2020, la respuesta oportuna de PQRSF alcanzó el 82%, en razón a que, de las 113 PQRSF recibidas, 93 fueron contestadas oportunamente y 20 por fuera del término legal, como se evidencia en la matriz “Seguimiento peticiones enero 2020”. Para el mes de febrero se observa el cumplimiento de la meta del 90%, teniendo en cuenta que de las 119 PQRSF recibidas, 107 fueron tramitadas en los tiempos de ley y 12 por fuera de término, como se desprende del análisis de la matriz “Seguimiento peticiones febrero 2020”.
En marzo se alcanzó el 82%, toda vez que de las 92 PQRSF recibidas, 75 fueron respondidas dentro del término legal y 17 por fuera de término, tal como se aprecia en el documento “Matriz seguimiento A PQRSF”.  En relación con este resultado, el proceso manifiesta: ”En el mes de marzo  se tuvo un comportamiento del 80 % por cuanto algunas PQRSF  fueron tramitadas  dentro de los nuevos términos decretados por el Gobierno Nacional debido a la cuarentena por el Covid 19. Pero la matriz de los indicadores continua con los términos planteados conforme al sistema de Gestión Documental de la JEP”.   Es necesario ajustar la matriz de seguimiento conforme a los nuevos términos de respuesta a los derechos de petición fijados por el Gobierno Nacional a través del Decreto 491 de 2020, para que se refleje el cumplimiento real de la meta. 
Se recomienda fortalecer+AA6 reporte del monitoreo, incluyendo los detalles del cumplimiento de la meta para cada mes y se ajuste el valor real de cumplimiento del mes de marzo, que según las evidencias corresponde al 82% y no al 80%.
</t>
  </si>
  <si>
    <t>En el mes de abril se tuvo un comportamiento del      87%. De 53 PQRSD a las que se les dio respuesta 46 fueron contestadas oportunamente. Las otras 7 se contestaron fuera de término por la dificultad de sus temas en algunos casos, ( solicitud de información a otras dependencias, estudiar sentencia de las salas de justicia a fin de determinar una mejor respuesta) en otros por cuanto fueron allegadas al DCRJ con los términos vencidos. 
La Dirección de Asuntos Jurídicos esta imponiendo todos los controles necesarios para lograr contestar en términos todas las PQRSDF que le sean asignadas.</t>
  </si>
  <si>
    <t xml:space="preserve">En el mes de mayo se cumplió la meta del 90% determinada en la hoja de vida del indicador, teniendo en cuenta que 80 de las 88 PQRSDF allegadas  al DCRJ se tramitaron en los tiempos de ley. 
Las otras 8 se contestaron fuera de término por la dificultad de sus temas en algunos casos, ( solicitud de información a otras dependencias, estudiar sentencia de las salas de justicia a fin de determinar una mejor respuesta) en otros por cuanto fueron allegadas al DCRJ con los términos vencidos. </t>
  </si>
  <si>
    <t xml:space="preserve">En el mes de junio se paso la meta del 90% determinada en la hoja de vida del indicador, teniendo en cuenta que 179 de las 188 PQRSDF allegadas  al DCRJ se tramitaron en los tiempos de ley.
Las otras 9 se contestaron fuera de término por la dificultad de sus temas en algunos casos ( solicitud de información a otras dependencias, estudiar sentencia de las salas de justicia a fin de determinar una mejor respuesta) , en otros por cuanto fueron allegadas al DCRJ con los términos vencidos.  </t>
  </si>
  <si>
    <t xml:space="preserve">"En el mes de julio se paso la meta del 90% determinada en la hoja de vida del indicador, teniendo en cuenta que 187 de las 195 PQRSDF allegadas  al DCRJ se tramitaron en los tiempos de ley. 
Las 8 se contestaron así: 2 se realizo requerimiento de información a otras Dependencia y 6 se asignaron con términos términos vencidos. "
</t>
  </si>
  <si>
    <t xml:space="preserve">"En el mes de agosto se paso la meta del 90% determinada en la hoja de vida del indicador, teniendo en cuenta que 143 de las 151 PQRSDF allegadas  al DCRJ se tramitaron en los tiempos de ley. 
Las 8 se contestaron fuera de términos por cuanto fueron allegadas al DCRJ con los términos vencidos. "_x000D_
</t>
  </si>
  <si>
    <t xml:space="preserve">Conforme al monitoreo realizado por el proceso, se observa que el promedio del tercer  trimestre fue del 95%, dando cumplimiento a la meta planteada.
En el mes de julio se recibieron 195 PQRSD de las cuales 187 fueron contestadas en los  términos de ley, dando un cumplimiento del 96% frente a la meta planificada (90%).
En el mes de agosto se recibieron 151 PQRSD de las cuales 143 fueron contestadas en los términos de ley, dando un cumplimiento del 95% frente a la meta planificada (90%).
En el mes de septiembre se recibieron 233 PQRSD de las cuales 223 fueron contestadas en los términos de ley, dando un cumplimiento del 96% frente a la meta planificada (90%).
Se evidencia en el drive en los archivos denominados " matriz de seguimiento PQRSDF julio ,agosto y septiembre "que llegan solicitudes de PQRSDF vencidas a la Dirección Jurídica, se recomienda nuevamente  hacer  análisis de las posibles causas por las cuales llegan con términos vencidos dichas solicitudes y así de esta manera generar acciones para eliminar esta situación presentada."
</t>
  </si>
  <si>
    <t xml:space="preserve">Según la meta establecida, en el primer trimestre se cumplió en su totalidad. </t>
  </si>
  <si>
    <t xml:space="preserve">Conforme al monitoreo correspondiente al primer trimestre de 2020 y el cargue de evidencias por parte del proceso, se logra el cumplimiento de la meta del 90% establecida para el indicador “Porcentaje de tutelas ganadas "cuya periodicidad está definida como trimestral, toda vez que en la  “Matriz Tutelas”,  se registraron  22 tutelas contestadas durante el primer trimestre de 2020, las cuales fueron falladas en su totalidad a favor de las Secretaría Ejecutiva de la JEP.  Dicha matriz contiene los detalles de cada acción instaurada, como datos de radicado de entrada; nombre del accionante; fecha, radicado y sentido del fallo, entre otros. 
Se recomienda al proceso ampliar el reporte del monitoreo, incluyendo los detalles del total de fallos de tutelas a favor de la secretaria ejecutiva y el total de tutelas contestadas, a fin de poder determinar el cumplimiento de la meta. De igual manera, se recomienda revisar la información del monitoreo, por cuanto se indicó que es semestral, teniendo en cuenta que la  periodicidad fue fijada trimestralmente en la “Matriz de Indicadores de Gestión 2020”.
</t>
  </si>
  <si>
    <t>En el mes de junio, no se cumplió la meta del indicador por cuanto se contestaron  39 tutelas en el segundo trimestre y  37  de ellas, fueron falladas a favor de la SEJEP; las otras dos fallaron en contra.</t>
  </si>
  <si>
    <t xml:space="preserve">En el tercer trimestre del año no se cumplió la meta del 90% determinada en la hoja de vida del indicador, teniendo en cuenta que de 54 respuestas a tutelas 8 fueron falladas en contra de la SEJEP,  de los procesos correspondientes a:
1. JORGE RAFAEL ARRIETA TORRES 
2. EDWIN ALEXANDER TORO - uno de los 88 accionantes de la tutela presentada por los Prisioneros Políticos de las FARC-EP-, la SR amparó los derechos al acceso a la administración de justicia y al debido proceso, por la falta de remisión de solicitudes de los accionantes que, si bien fueron tramitados por la SEJEP en su momento, los mismos no fueron remitidos a la Magistratura para el trámite jurisdiccional. 
3. CARLOS AUGUSTO PATIÑO GONZÁLEZ
4. JOSÉ GUILLERMO VALENCIA
5. ÁLVARO ALFREDO GAMBA QUIROGA
6. CARLOS EDUARDO YPUS CASTRO
7.JOSÉ ALFREDO PACHECO RAMOS, para los cinco anteriores se amparó el derecho al hábeas data de los accionante, en consecuencia ordenó a la SEJEP remitir a la Policía Nacional y/o Procuraduría General de la Nación, las actas de compromiso suscritas por los prenombrados, a fin de que se proceda a la suspensión de sus antecedentes judiciales y/o disciplinarios en virtud del art. 20 transitorio del AL 01de 2017.
8.TEDDY DORIA OROZCO, la Sección de Revisión amparó el derecho de petición del accionante, por cuanto consideró que la respuesta dada al accionante en el trámite de la tutela no fue completa, en ese caso ordenó a la SEJUD General y a la SEJEP responder de manera completa e integral la solicitud de información presentada por el accionante.  
</t>
  </si>
  <si>
    <t>En el mes de junio, se cumplió la meta establecida por cuanto llegaron seis conceptos y se contestaron según lo establecido con los términos de la ley 1755 del 2015.</t>
  </si>
  <si>
    <t>Según la meta establecida, en el tercer trimestre se cumplió en su totalidad por cuanto los seis conceptos solicitados en el trimestre fueron tramitados en los términos de ley</t>
  </si>
  <si>
    <t xml:space="preserve">Conforme al monitoreo realizado por el proceso y las evidencias registradas en el one drive, se han cumplido los criterios de medición del indicador y la  meta planificada (90%) para el trimestre, teniendo un cumplimiento de 100% para el primer trimestre, información verificada en el drive en la carpeta denominada " Base de datos de seguimiento a consultas y conceptos tercer  trimestre " Se observó seis (6) solicitudes recibidas durante el tercer  trimestre de 2020 contestadas en su totalidad dentro del término de ley.  _x000D_
</t>
  </si>
  <si>
    <t>En el mes de junio, se cumplió la meta establecida teniendo en cuanta que llegaron dos actos administrativos sometidos a la  Dirección de Asuntos Jurídicos y que fueron atendidos de manera oportuna (términos de ley).</t>
  </si>
  <si>
    <t>RESPONSABLE SCI</t>
  </si>
  <si>
    <t xml:space="preserve">AMPARO PRADA </t>
  </si>
  <si>
    <t>EDISON PATIÑO</t>
  </si>
  <si>
    <t>SANDRA HERREÑO</t>
  </si>
  <si>
    <t>ESTADO</t>
  </si>
  <si>
    <t>JAIRO ANDRES LOPEZ</t>
  </si>
  <si>
    <t xml:space="preserve">MARYAM HERRERA </t>
  </si>
  <si>
    <t>LILIANA PATIÑO</t>
  </si>
  <si>
    <t>EGNA NUÑEZ</t>
  </si>
  <si>
    <t xml:space="preserve">ALBA MERCEDES </t>
  </si>
  <si>
    <t>YURY MOLINA</t>
  </si>
  <si>
    <t>SUBDIRECCIÓN DE ASUNTOS DISCIPLINARIOS</t>
  </si>
  <si>
    <r>
      <rPr>
        <b/>
        <sz val="11"/>
        <rFont val="Palatino Linotype"/>
        <family val="1"/>
      </rPr>
      <t xml:space="preserve">EVALUACIÓN I LÍNEA DE DEFENSA: </t>
    </r>
    <r>
      <rPr>
        <sz val="11"/>
        <rFont val="Palatino Linotype"/>
        <family val="1"/>
      </rPr>
      <t xml:space="preserve"> Conforme al monitoreo correspondiente al III trimestre de 2020 y el cargue de evidencias por parte del proceso,  se logra determinar el cumplimiento de la meta del 100% establecida para el indicador " Porcentaje de cumplimiento del Plan Anual de Auditoría", cuya periodicidad está definida como mensual.
Como evidencia de lo anterior, se observa que el proceso aportó 3 documentos en la carpeta compartida del mes de septiembre denominado "Porcentaje de cumplimiento plan anual de auditoria, III trimestre 2020" una vez revisado este documento se observó el cumpliemiento para cada uno de los roles así:
•Rol de liderazgo estratégico con un total de 17 sesiones de acompañamiento a comités Institucionales.
•Rol enfoque hacia la prevención, se realizaron 30, asesorias y acompañamiento solicitadas por las diferentes áreas de la entidad y 22 actividades de fomento de cultura y autocontrol.
•Rol de evaluación y gestión del riesgo, Se realizaron 2 evaluaciones a los riesgos de Gestión y a los riesgos de Corrupción, correspondiente al II cuatrimestre de 2020.
•Rol de evaluación y seguimiento, se realizaron 8 informes de ley, 27 seguimientos, de otra parte, se presentó avance del 0,66 respecto de 4 auditorías internas de gestión y 0,33 de avance de 4 auditorías iniciadas en el mes de septiembre de 2020.
•Rol relación entes de control, se atendieron 13 requerimientos de entes de control.
Lo anterior expuesto puede ser corroborado en la publicación del informe de seguimiento al Plan Anual de Auditoria en los siguientes enlaces 
https://www.jep.gov.co/Control%20interno/SEGUIMIENTO%20PLAN%20ANUAL%20DE%20AUDITORIA%20JULIO%202020.pdf
https://www.jep.gov.co/Control%20interno/SEGUIMIENTO%20PLAN%20ANUAL%20DE%20AUDITORIA%20AGOSTO%202020.pdf
https://www.jep.gov.co/Control%20interno/SEGUIMIENTO%20PLAN%20ANUAL%20DE%20AUDITORIA%20SEPTIEMBRE%202020.pdf
</t>
    </r>
    <r>
      <rPr>
        <b/>
        <sz val="11"/>
        <rFont val="Palatino Linotype"/>
        <family val="1"/>
      </rPr>
      <t>EVALUACIÓN II LINEA DE DEFENSA:</t>
    </r>
    <r>
      <rPr>
        <sz val="11"/>
        <rFont val="Palatino Linotype"/>
        <family val="1"/>
      </rPr>
      <t xml:space="preserve"> En cuanto al seguimiento de la II línea de defensa, insta al proceso se anexe el total de las evidencias de la gestión desarrollada en el rol de, Liderazgo estratégico y Enfoque hacia la prevención y de ser necesario ampliación de información solicitarla al proceso.</t>
    </r>
  </si>
  <si>
    <r>
      <t>Respecto a la periodicidad definida para la medición de este indicador es anual, por lo tanto, la evaluación por la Subdirección de Control Interno no aplica para el periodo evaluado.</t>
    </r>
    <r>
      <rPr>
        <b/>
        <sz val="11"/>
        <color theme="1"/>
        <rFont val="Palatino Linotype"/>
        <family val="1"/>
      </rPr>
      <t xml:space="preserve">
</t>
    </r>
  </si>
  <si>
    <r>
      <t>Dado que la periodicidad para evaluar el indicador</t>
    </r>
    <r>
      <rPr>
        <i/>
        <sz val="11"/>
        <rFont val="Palatino Linotype"/>
        <family val="1"/>
      </rPr>
      <t xml:space="preserve"> "Porcentaje de actuaciones contencioso administrativa exitosas" </t>
    </r>
    <r>
      <rPr>
        <sz val="11"/>
        <rFont val="Palatino Linotype"/>
        <family val="1"/>
      </rPr>
      <t>es anual, no aplica la evaluación por parte de la SCI.</t>
    </r>
  </si>
  <si>
    <r>
      <t xml:space="preserve">Dado que la periodicidad para evaluar el indicador </t>
    </r>
    <r>
      <rPr>
        <i/>
        <sz val="11"/>
        <rFont val="Palatino Linotype"/>
        <family val="1"/>
      </rPr>
      <t>"Porcentaje de procesos que han agotado su tramite con efectividad"</t>
    </r>
    <r>
      <rPr>
        <sz val="11"/>
        <rFont val="Palatino Linotype"/>
        <family val="1"/>
      </rPr>
      <t xml:space="preserve"> es anual, no aplica la evaluación por parte de la SCI.</t>
    </r>
  </si>
  <si>
    <r>
      <t xml:space="preserve">
Conforme al monitoreo realizado por el proceso </t>
    </r>
    <r>
      <rPr>
        <i/>
        <sz val="11"/>
        <rFont val="Palatino Linotype"/>
        <family val="1"/>
      </rPr>
      <t>"Favor suspender este indicador que es anual, toda vez que  se esperaba alimentar la matriz con las encuestas realizadas de los eventos presenciales, pero debido al covid-19  no se podrá realizar para el año 2020"</t>
    </r>
    <r>
      <rPr>
        <sz val="11"/>
        <rFont val="Palatino Linotype"/>
        <family val="1"/>
      </rPr>
      <t xml:space="preserve"> y de lo manifestado por la II línea de defensa </t>
    </r>
    <r>
      <rPr>
        <i/>
        <sz val="11"/>
        <rFont val="Palatino Linotype"/>
        <family val="1"/>
      </rPr>
      <t>"La Unidad de Investigación y Acusación (UIA) realiza solicitud de suspensión del presente indicador a la Subdirección de Fortalecimiento Institucional, mediante correo electrónico enviado el 05 de octubre de 2020 como se evidencia en el correo adjunto en el one drive, el cual contiene el detalle de la solicitud de suspensión"</t>
    </r>
    <r>
      <rPr>
        <sz val="11"/>
        <rFont val="Palatino Linotype"/>
        <family val="1"/>
      </rPr>
      <t xml:space="preserve">. La evaluación por parte de la SCI no aplica.
</t>
    </r>
  </si>
  <si>
    <r>
      <t>Conforme al monitoreo realizado por el proceso "</t>
    </r>
    <r>
      <rPr>
        <i/>
        <sz val="11"/>
        <rFont val="Palatino Linotype"/>
        <family val="1"/>
      </rPr>
      <t>Suspender este indicador de la batería de indicadores para el año 2020, toda vez que está supeditado a los términos dados por magistratura, pero por lineamiento de la secretaria Ejecutiva no se tendrán indicadores judiciales. En tal sentido este indicador no se puede medir.</t>
    </r>
    <r>
      <rPr>
        <sz val="11"/>
        <rFont val="Palatino Linotype"/>
        <family val="1"/>
      </rPr>
      <t>" y de lo manifestado por la II línea de defensa "</t>
    </r>
    <r>
      <rPr>
        <i/>
        <sz val="11"/>
        <rFont val="Palatino Linotype"/>
        <family val="1"/>
      </rPr>
      <t>La Unidad de Investigación y Acusación (UIA) realizó solicitud de eliminación del presente indicador a la Subdirección de Fortalecimiento Institucional, quienes mediante correo electrónico enviado el 13 de julio de 2020 informan que el mismo será retirado de la matriz de indicadores. El soporte cargado en one drive contiene el detalle de la solicitud</t>
    </r>
    <r>
      <rPr>
        <sz val="11"/>
        <rFont val="Palatino Linotype"/>
        <family val="1"/>
      </rPr>
      <t xml:space="preserve">". La evaluación por parte de la SCI no aplica.
</t>
    </r>
  </si>
  <si>
    <r>
      <t>Conforme al monitoreo realizado por el proceso</t>
    </r>
    <r>
      <rPr>
        <i/>
        <sz val="11"/>
        <rFont val="Palatino Linotype"/>
        <family val="1"/>
      </rPr>
      <t xml:space="preserve"> "Suspender este indicador de la batería de indicadores para el año 2020, toda vez que está supeditado a los términos dados por magistratura, pero por lineamiento de la secretaria Ejecutiva no se tendrán indicadores judiciales. En tal sentido este indicador no se puede medir."</t>
    </r>
    <r>
      <rPr>
        <sz val="11"/>
        <rFont val="Palatino Linotype"/>
        <family val="1"/>
      </rPr>
      <t xml:space="preserve">  y de lo manifestado por la II línea de defensa</t>
    </r>
    <r>
      <rPr>
        <i/>
        <sz val="11"/>
        <rFont val="Palatino Linotype"/>
        <family val="1"/>
      </rPr>
      <t xml:space="preserve"> "La Unidad de Investigación y Acusación (UIA) realizó solicitud de eliminación del presente indicador a la Subdirección de Fortalecimiento Institucional, quienes mediante correo electrónico enviado el 13 de julio de 2020 informan que el mismo será retirado de la matriz de indicadores. El soporte cargado en one drive contiene el detalle de la solicitud."</t>
    </r>
    <r>
      <rPr>
        <sz val="11"/>
        <rFont val="Palatino Linotype"/>
        <family val="1"/>
      </rPr>
      <t xml:space="preserve">. La evaluación por parte de la SCI no aplica.
 </t>
    </r>
  </si>
  <si>
    <r>
      <rPr>
        <b/>
        <sz val="11"/>
        <rFont val="Palatino Linotype"/>
        <family val="1"/>
      </rPr>
      <t>EVALUACIÓN I LINEA DE DEFENSA:</t>
    </r>
    <r>
      <rPr>
        <sz val="11"/>
        <rFont val="Palatino Linotype"/>
        <family val="1"/>
      </rPr>
      <t xml:space="preserve"> Conforme al monitoreo correspondiente al  III  trimestre de 2020 y el cargue de evidencias por parte de la UIA, no se observa el cumplimiento de la meta establecida para el indicador </t>
    </r>
    <r>
      <rPr>
        <i/>
        <sz val="11"/>
        <rFont val="Palatino Linotype"/>
        <family val="1"/>
      </rPr>
      <t>"Porcentaje de medidas de protección implementadas oportunamente por acto administrativo"</t>
    </r>
    <r>
      <rPr>
        <sz val="11"/>
        <rFont val="Palatino Linotype"/>
        <family val="1"/>
      </rPr>
      <t xml:space="preserve"> para el bimestre (julio - agosto), que está planteada en 90%, toda vez que, de las 10 medidas de protección  aprobadas  por acto administrativo en el bimestre, se implementaron oportunamente seis (6) lo que equivale a un porcentaje del 60%.
Las medidas aprobadas por resoluciones No. 0132-0142-0156-0169, no se implementaron oportunamente por situaciones ajenas al proceso, como se indica en el monitoreo.
Por tal motivo se recomienda a la UIA realizar la contratación de los chalecos pendientes, una vez sean realizadas las pruebas de calidad por parte de INDUMIL y se cuente con la autorización del Director de la UIA, con el fin de culminar con las acciones necesarias para dar cumplimiento a la meta establecida para el indicador.
</t>
    </r>
    <r>
      <rPr>
        <b/>
        <sz val="11"/>
        <rFont val="Palatino Linotype"/>
        <family val="1"/>
      </rPr>
      <t xml:space="preserve">
EVALUACIÓN II LINEA DE DEFENSA</t>
    </r>
    <r>
      <rPr>
        <sz val="11"/>
        <rFont val="Palatino Linotype"/>
        <family val="1"/>
      </rPr>
      <t xml:space="preserve">: 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  </t>
    </r>
  </si>
  <si>
    <r>
      <t xml:space="preserve">Dado que la periodicidad para evaluar el indicador </t>
    </r>
    <r>
      <rPr>
        <i/>
        <sz val="11"/>
        <rFont val="Palatino Linotype"/>
        <family val="1"/>
      </rPr>
      <t>"Porcentaje de víctimas satisfechas con el acompañamiento psicojuridico que se les brinda en la etapa judicial</t>
    </r>
    <r>
      <rPr>
        <sz val="11"/>
        <rFont val="Palatino Linotype"/>
        <family val="1"/>
      </rPr>
      <t xml:space="preserve"> ", es semestral, no aplica la evaluación por parte de la SCI.</t>
    </r>
  </si>
  <si>
    <r>
      <t xml:space="preserve">Dado que la periodicidad para evaluar el indicador </t>
    </r>
    <r>
      <rPr>
        <i/>
        <sz val="11"/>
        <rFont val="Palatino Linotype"/>
        <family val="1"/>
      </rPr>
      <t>"Porcentaje total de providencias repartidas en descongestión "</t>
    </r>
    <r>
      <rPr>
        <sz val="11"/>
        <rFont val="Palatino Linotype"/>
        <family val="1"/>
      </rPr>
      <t>, es semestral, no aplica la evaluación por parte de la SCI.</t>
    </r>
  </si>
  <si>
    <r>
      <rPr>
        <b/>
        <sz val="11"/>
        <rFont val="Palatino Linotype"/>
        <family val="1"/>
      </rPr>
      <t xml:space="preserve">EVALUACIÓN I LÍNEA DE DEFENSA: </t>
    </r>
    <r>
      <rPr>
        <sz val="11"/>
        <rFont val="Palatino Linotype"/>
        <family val="1"/>
      </rPr>
      <t>Conforme al monitoreo correspondiente al III trimestre de 2020 y el</t>
    </r>
    <r>
      <rPr>
        <b/>
        <sz val="11"/>
        <rFont val="Palatino Linotype"/>
        <family val="1"/>
      </rPr>
      <t xml:space="preserve"> </t>
    </r>
    <r>
      <rPr>
        <sz val="11"/>
        <rFont val="Palatino Linotype"/>
        <family val="1"/>
      </rPr>
      <t xml:space="preserve">cargue de evidencias por parte del proceso Participación Efectiva, Representación y Defensa Técnica, se logra determinar el cumplimiento de la meta  establecida para el indicador "Porcentaje de cumplimiento de las actividades establecidos en el plan de gestión territorial con los actores claves en territorio" , cuya periodicidad está definida como trimestral, toda vez que, la meta establecida se fijó en 80% y el cumplimiento fue del 95%.
Como evidencia de lo anterior, se observa que el proceso aportó 2 documentos en la carpeta compartida del mes de septiembre denominados </t>
    </r>
    <r>
      <rPr>
        <i/>
        <sz val="11"/>
        <rFont val="Palatino Linotype"/>
        <family val="1"/>
      </rPr>
      <t>"05.10.08.2020 Matriz de seguimiento plan de gestión territorial III-2020"</t>
    </r>
    <r>
      <rPr>
        <sz val="11"/>
        <rFont val="Palatino Linotype"/>
        <family val="1"/>
      </rPr>
      <t xml:space="preserve"> y </t>
    </r>
    <r>
      <rPr>
        <i/>
        <sz val="11"/>
        <rFont val="Palatino Linotype"/>
        <family val="1"/>
      </rPr>
      <t>"05.10.2020. Certificación de cumplimiento y soportes - PGT III Trimestre"</t>
    </r>
    <r>
      <rPr>
        <sz val="11"/>
        <rFont val="Palatino Linotype"/>
        <family val="1"/>
      </rPr>
      <t xml:space="preserve"> una vez revisados estos documentos se observó que se tenían 875 actividades planificadas y el proceso efectuó un cumplimiento de 835, que permiten corroborar las acciones adelantadas por el proceso para dar cumplimiento del indicador.
</t>
    </r>
    <r>
      <rPr>
        <b/>
        <sz val="11"/>
        <rFont val="Palatino Linotype"/>
        <family val="1"/>
      </rPr>
      <t xml:space="preserve">
EVALUACIÓN II LÍNEA DE DEFENSA: </t>
    </r>
    <r>
      <rPr>
        <sz val="11"/>
        <rFont val="Palatino Linotype"/>
        <family val="1"/>
      </rPr>
      <t xml:space="preserve"> Respecto del seguimiento realizado por la II línea de defensa, este describe en forma breve el análisis del monitoreo y las evidencias aportadas por el proceso, brindando a la III línea de defensa el aseguramiento necesario para efectuar una evaluación objetiva.</t>
    </r>
  </si>
  <si>
    <r>
      <t>De conformidad con lo reportado por la segunda línea de defensa esta indica "</t>
    </r>
    <r>
      <rPr>
        <i/>
        <sz val="11"/>
        <rFont val="Palatino Linotype"/>
        <family val="1"/>
      </rPr>
      <t xml:space="preserve">Conforme a solicitud realizada por el proceso y avalada por la Subdirección de Fortalecimiento Institucional, este indicador no será medido durante la vigencia 2020 (Imposibilidad de aplicación de encuestas por no realización de audiencias debido al confinamiento por el COVID-19)" </t>
    </r>
    <r>
      <rPr>
        <sz val="11"/>
        <rFont val="Palatino Linotype"/>
        <family val="1"/>
      </rPr>
      <t>solicitud que fue avalada por la Subdirección de Fortalecimiento Institucional,La evaluación por parte de la SCI no aplica.</t>
    </r>
  </si>
  <si>
    <r>
      <rPr>
        <b/>
        <sz val="11"/>
        <rFont val="Palatino Linotype"/>
        <family val="1"/>
      </rPr>
      <t xml:space="preserve">EVALUACIÓN I LÍNEA DE DEFENSA: </t>
    </r>
    <r>
      <rPr>
        <sz val="11"/>
        <rFont val="Palatino Linotype"/>
        <family val="1"/>
      </rPr>
      <t xml:space="preserve"> Conforme al monitoreo correspondiente al III trimestre de 2020 y el cargue de evidencias por parte del proceso Gestión de Atención al Ciudadano, no se logra determinar el cumplimiento de la meta establecida para el indicador </t>
    </r>
    <r>
      <rPr>
        <i/>
        <sz val="11"/>
        <rFont val="Palatino Linotype"/>
        <family val="1"/>
      </rPr>
      <t>"Porcentaje de solicitudes que tuvieron respuesta de manera oportuna por el canal escrito (por tipo de solicitud)</t>
    </r>
    <r>
      <rPr>
        <sz val="11"/>
        <rFont val="Palatino Linotype"/>
        <family val="1"/>
      </rPr>
      <t xml:space="preserve">", cuya periodicidad está definida como mensual, toda vez que, la meta planteada es 70 % y el proceso reporto el cumplimiento con porcentajes inferiores a la meta establecida, así:
</t>
    </r>
    <r>
      <rPr>
        <b/>
        <sz val="11"/>
        <rFont val="Palatino Linotype"/>
        <family val="1"/>
      </rPr>
      <t>Julio:</t>
    </r>
    <r>
      <rPr>
        <sz val="11"/>
        <rFont val="Palatino Linotype"/>
        <family val="1"/>
      </rPr>
      <t xml:space="preserve"> de 391 solicitudes recibidas, 181 equivalentes al 46% tuvieron respuesta de manera oportuna.
</t>
    </r>
    <r>
      <rPr>
        <b/>
        <sz val="11"/>
        <rFont val="Palatino Linotype"/>
        <family val="1"/>
      </rPr>
      <t>Agosto:</t>
    </r>
    <r>
      <rPr>
        <sz val="11"/>
        <rFont val="Palatino Linotype"/>
        <family val="1"/>
      </rPr>
      <t xml:space="preserve"> de 401 solicitudes recibidas, 136 equivalentes al 34% tuvieron respuesta de manera oportuna, presentando una diferencia frente al avance cuantitativo repartado por el proceso (41%). Al respecto, se observa la siguiente nota aclaratoria en el seguimiento realizado por la II línea de defensa: </t>
    </r>
    <r>
      <rPr>
        <i/>
        <sz val="11"/>
        <rFont val="Palatino Linotype"/>
        <family val="1"/>
      </rPr>
      <t>"Nota 1: al revisar el archivo Excel presentado como soporte para el mes de agosto, se encontraron que de las 401 solicitudes, 136 registran como oportunas (columna I), no 164 como reporta el proceso; al indagar con el este resultado se encuentra que se están tomando unos registros que no requieren respuesta (29), por lo que es necesario realizar una revisión del reporte generado por Conti, ya que teniendo en cuenta que el indicador mide las respuestas, estos registros (sin respuesta) no deberían ser incluidos en los datos para el cálculo (...)"</t>
    </r>
    <r>
      <rPr>
        <sz val="11"/>
        <rFont val="Palatino Linotype"/>
        <family val="1"/>
      </rPr>
      <t xml:space="preserve">.
</t>
    </r>
    <r>
      <rPr>
        <b/>
        <sz val="11"/>
        <rFont val="Palatino Linotype"/>
        <family val="1"/>
      </rPr>
      <t>Septiembre:</t>
    </r>
    <r>
      <rPr>
        <sz val="11"/>
        <rFont val="Palatino Linotype"/>
        <family val="1"/>
      </rPr>
      <t xml:space="preserve"> no se reporta monitoreo teniendo en cuenta lo registrado en la columna (N) "Aclaraciones": </t>
    </r>
    <r>
      <rPr>
        <i/>
        <sz val="11"/>
        <rFont val="Palatino Linotype"/>
        <family val="1"/>
      </rPr>
      <t>"Los reportes de este indicador se realizaran en el mes seguimiento teniendo en cuenta los tiempo establecidos por ley  para dar respuesta (hoja de vida del indicador)"</t>
    </r>
    <r>
      <rPr>
        <sz val="11"/>
        <rFont val="Palatino Linotype"/>
        <family val="1"/>
      </rPr>
      <t xml:space="preserve">.
Teniendo en cuenta lo anterior, se alerta al proceso para que se implementen acciones adicionales que permitan realizar un seguimiento y control efectivo a la emisión de las respuestas a las solicitudes de forma oportuna, por cuanto se observa que, en lo transcurrido de la presente vigencia no se ha logrado dar cumplimiento a la meta establecida para este indicador.
</t>
    </r>
    <r>
      <rPr>
        <b/>
        <sz val="11"/>
        <rFont val="Palatino Linotype"/>
        <family val="1"/>
      </rPr>
      <t xml:space="preserve">EVALUACIÓN II LÍNEA DE DEFENSA: </t>
    </r>
    <r>
      <rPr>
        <sz val="11"/>
        <rFont val="Palatino Linotype"/>
        <family val="1"/>
      </rPr>
      <t xml:space="preserve"> Respecto del seguimiento realizado por la II línea de defensa, este describe en forma clara el análisis del monitoreo y las evidencias aportadas por el proceso, realizando las observaciones correspondientes respecto del no cumplimiento de la meta y las inconsistencias observadas en el reporte de monitoreo realizado por el proceso, brindando a la III línea de defensa el aseguramiento necesario para efectuar una evaluación objetiva.</t>
    </r>
  </si>
  <si>
    <r>
      <rPr>
        <b/>
        <sz val="11"/>
        <rFont val="Palatino Linotype"/>
        <family val="1"/>
      </rPr>
      <t xml:space="preserve">EVALUACIÓN I LÍNEA DE DEFENSA: </t>
    </r>
    <r>
      <rPr>
        <sz val="11"/>
        <rFont val="Palatino Linotype"/>
        <family val="1"/>
      </rPr>
      <t xml:space="preserve"> Conforme al monitoreo correspondiente al III trimestre de 2020 y el cargue de evidencias por parte del proceso Gestión de Atención al Ciudadano, se logra determinar el cumplimiento de la meta establecida para el indicador </t>
    </r>
    <r>
      <rPr>
        <i/>
        <sz val="11"/>
        <rFont val="Palatino Linotype"/>
        <family val="1"/>
      </rPr>
      <t>"Porcentaje de titulares de derecho  y ciudadanía en general que están satisfechos con la orientación e información brindada (presencial y telefónico)</t>
    </r>
    <r>
      <rPr>
        <sz val="11"/>
        <rFont val="Palatino Linotype"/>
        <family val="1"/>
      </rPr>
      <t xml:space="preserve">", cuya periodicidad está definida como mensual, toda vez que, la meta establecida se fijó en 75% y se observa el cumplimiento del proceso así:
</t>
    </r>
    <r>
      <rPr>
        <b/>
        <sz val="11"/>
        <rFont val="Palatino Linotype"/>
        <family val="1"/>
      </rPr>
      <t>Julio:</t>
    </r>
    <r>
      <rPr>
        <sz val="11"/>
        <rFont val="Palatino Linotype"/>
        <family val="1"/>
      </rPr>
      <t xml:space="preserve"> de 233 personas que respondieron la encuesta por el canal telefónico, 223 equivalentes al 96% presentaron respuestas buenas y claras a las dos (2) preguntas realizadas.
</t>
    </r>
    <r>
      <rPr>
        <b/>
        <sz val="11"/>
        <rFont val="Palatino Linotype"/>
        <family val="1"/>
      </rPr>
      <t>Agosto:</t>
    </r>
    <r>
      <rPr>
        <sz val="11"/>
        <rFont val="Palatino Linotype"/>
        <family val="1"/>
      </rPr>
      <t xml:space="preserve"> de 195 personas que respondieron la encuesta por el canal telefónico, 185 equivalentes al 95% presentaron respuestas buenas y claras a las dos (2) preguntas realizadas.
</t>
    </r>
    <r>
      <rPr>
        <b/>
        <sz val="11"/>
        <rFont val="Palatino Linotype"/>
        <family val="1"/>
      </rPr>
      <t>Septiembre</t>
    </r>
    <r>
      <rPr>
        <sz val="11"/>
        <rFont val="Palatino Linotype"/>
        <family val="1"/>
      </rPr>
      <t xml:space="preserve">: se reporta un cumplimiento del 94%, el cual se obtuvo de promediar los resultados obtenidos en los canales presencial y telefónico, teniendo en cuenta que, en este mes se reactivó la atención presencial.
</t>
    </r>
    <r>
      <rPr>
        <sz val="11"/>
        <color rgb="FFFF0000"/>
        <rFont val="Palatino Linotype"/>
        <family val="1"/>
      </rPr>
      <t xml:space="preserve">
</t>
    </r>
    <r>
      <rPr>
        <sz val="11"/>
        <rFont val="Palatino Linotype"/>
        <family val="1"/>
      </rPr>
      <t xml:space="preserve">Respecto de la medición del indicador en los meses de julio y agosto, el proceso realizó la siguiente aclaración: </t>
    </r>
    <r>
      <rPr>
        <i/>
        <sz val="11"/>
        <rFont val="Palatino Linotype"/>
        <family val="1"/>
      </rPr>
      <t>"Debido a la emergencia sanitaria y al cierre de la atención presencial solo se reportó la medición del canal telefónico"</t>
    </r>
    <r>
      <rPr>
        <sz val="11"/>
        <rFont val="Palatino Linotype"/>
        <family val="1"/>
      </rPr>
      <t xml:space="preserve">.
</t>
    </r>
    <r>
      <rPr>
        <b/>
        <sz val="11"/>
        <rFont val="Palatino Linotype"/>
        <family val="1"/>
      </rPr>
      <t xml:space="preserve">EVALUACIÓN II LÍNEA DE DEFENSA: </t>
    </r>
    <r>
      <rPr>
        <sz val="11"/>
        <rFont val="Palatino Linotype"/>
        <family val="1"/>
      </rPr>
      <t xml:space="preserve"> Respecto del seguimiento realizado por la II línea de defensa, este no reportó el porcentaje de cumplimiento del indicador por lo que se insta a fortalecer el análisis y verificaciones requeridas, para brindar a la III línea de defensa el aseguramiento necesario para efectuar una evaluación objetiva.</t>
    </r>
  </si>
  <si>
    <r>
      <t>Dado que la periodicidad para evaluar el indicador "</t>
    </r>
    <r>
      <rPr>
        <i/>
        <sz val="11"/>
        <rFont val="Palatino Linotype"/>
        <family val="1"/>
      </rPr>
      <t>Total de necesidades de carácter masivo (reiteradas) identificadas para garantizar los servicios de orientación e información de la JEP</t>
    </r>
    <r>
      <rPr>
        <sz val="11"/>
        <rFont val="Palatino Linotype"/>
        <family val="1"/>
      </rPr>
      <t>" es anual, no aplica la evaluación por parte de la SCI.</t>
    </r>
  </si>
  <si>
    <r>
      <rPr>
        <sz val="11"/>
        <rFont val="Palatino Linotype"/>
        <family val="1"/>
      </rPr>
      <t>Dado que la periodicidad para evaluar el indicador "</t>
    </r>
    <r>
      <rPr>
        <i/>
        <sz val="11"/>
        <rFont val="Palatino Linotype"/>
        <family val="1"/>
      </rPr>
      <t>Total de impresiones (visualizaciones) en redes las sociales ( Twitter, Instagram y YouTube) de la JEP"</t>
    </r>
    <r>
      <rPr>
        <sz val="11"/>
        <rFont val="Palatino Linotype"/>
        <family val="1"/>
      </rPr>
      <t xml:space="preserve"> es semestral se debió realizar monitoreo en el mes de julio, sin embargo, de acuerdo a lo manifestado por la II línea de defensa</t>
    </r>
    <r>
      <rPr>
        <i/>
        <sz val="11"/>
        <rFont val="Palatino Linotype"/>
        <family val="1"/>
      </rPr>
      <t xml:space="preserve"> "Se espera la medición del presente indicador "Total de impresiones (visualizaciones) en redes las sociales ( Twitter, Instagram y YouTube) de la JEP", por parte del proceso, para el próximo monitoreo toda vez que el indicador tiene un periodicidad semestral.". </t>
    </r>
    <r>
      <rPr>
        <sz val="11"/>
        <rFont val="Palatino Linotype"/>
        <family val="1"/>
      </rPr>
      <t>La evaluación por parte de la SCI no aplica.</t>
    </r>
    <r>
      <rPr>
        <sz val="11"/>
        <color rgb="FFFF0000"/>
        <rFont val="Palatino Linotype"/>
        <family val="1"/>
      </rPr>
      <t xml:space="preserve">
</t>
    </r>
  </si>
  <si>
    <r>
      <t xml:space="preserve">Dado que la periodicidad para evaluar el indicador </t>
    </r>
    <r>
      <rPr>
        <i/>
        <sz val="11"/>
        <rFont val="Palatino Linotype"/>
        <family val="1"/>
      </rPr>
      <t>"Total de visitantes (usuarios únicos)  que navegan por la página web de la JEP"</t>
    </r>
    <r>
      <rPr>
        <sz val="11"/>
        <rFont val="Palatino Linotype"/>
        <family val="1"/>
      </rPr>
      <t xml:space="preserve"> es semestral se debió realizar monitoreo en el mes de julio, sin embargo, de acuerdo a lo manifestado por la II línea de defensa "</t>
    </r>
    <r>
      <rPr>
        <i/>
        <sz val="11"/>
        <rFont val="Palatino Linotype"/>
        <family val="1"/>
      </rPr>
      <t xml:space="preserve">Se espera la medición del presente indicador "Total de visitantes (usuarios únicos)  que navegan por la página web de la JEP ",por parte del proceso, para el próximo monitoreo toda vez que el indicador tiene un periodicidad semestral". </t>
    </r>
    <r>
      <rPr>
        <sz val="11"/>
        <rFont val="Palatino Linotype"/>
        <family val="1"/>
      </rPr>
      <t xml:space="preserve">La evaluación por parte de la SCI no aplica.
</t>
    </r>
  </si>
  <si>
    <r>
      <t xml:space="preserve">
Conforme al monitoreo realizado por el proceso </t>
    </r>
    <r>
      <rPr>
        <i/>
        <sz val="11"/>
        <rFont val="Palatino Linotype"/>
        <family val="1"/>
      </rPr>
      <t xml:space="preserve">"Se envió por correo electrónico a la Subdirectora de Fortalecimiento Institucional con copia a la Subdirectora de Control Interno, la solicitud de eliminación del indicador “Porcentaje de situaciones de crisis que aplican efectivamente los lineamientos establecidos en el manual de crisis de la JEP”. El soporte se encuentra en la carpeta habilitada "Monitoreo y seguimiento indicadores III trimestre 2020 - PROCESO DE GESTIÓN DE COMUNICACIÓN - Porcentaje de situaciones de crisis que aplican efectivamente los lineamientos establecidos en el manual de crisis de la JEP", </t>
    </r>
    <r>
      <rPr>
        <sz val="11"/>
        <rFont val="Palatino Linotype"/>
        <family val="1"/>
      </rPr>
      <t xml:space="preserve">Sin embargo, no se observa respuesta a esta solicitud por parte de la Subdirección de Fortalecimiento Institucional. La evaluación por parte de la SCI no aplica.
</t>
    </r>
    <r>
      <rPr>
        <b/>
        <sz val="11"/>
        <color rgb="FFFF0000"/>
        <rFont val="Palatino Linotype"/>
        <family val="1"/>
      </rPr>
      <t xml:space="preserve">
</t>
    </r>
  </si>
  <si>
    <r>
      <t xml:space="preserve">Conforme al seguimiento realizado por la II línea defesa </t>
    </r>
    <r>
      <rPr>
        <i/>
        <sz val="11"/>
        <rFont val="Palatino Linotype"/>
        <family val="1"/>
      </rPr>
      <t>"El presente indicador "Número de visualizaciones de las transmisiones y/o grabaciones de diligencias" se encuentra suspendido por solicitud de la Subdirección de comunicaciones a la Subdirección de Fortalecimiento Institucional, realizada mediante correo electrónico del 16 de julio del 2020, debido a la contingencia presentada por la emergencia sanitaria del Covid-19. El correo soporte fue presentado en el anterior monitoreo".</t>
    </r>
    <r>
      <rPr>
        <sz val="11"/>
        <rFont val="Palatino Linotype"/>
        <family val="1"/>
      </rPr>
      <t xml:space="preserve"> La evaluación por parte de la SCI no aplica.</t>
    </r>
  </si>
  <si>
    <r>
      <t xml:space="preserve">Conforme al monitoreo realizado por el proceso </t>
    </r>
    <r>
      <rPr>
        <i/>
        <sz val="11"/>
        <rFont val="Palatino Linotype"/>
        <family val="1"/>
      </rPr>
      <t>"Se envió por correo electrónico a la Subdirectora de Fortalecimiento Institucional con copia a la Subdirectora de Control Interno, la solicitud de eliminación del indicador “Porcentaje de magistrados de sala y secciones y fiscales satisfechos con audiencias (reservadas/públicas) en lo relacionado con producción, grabación y trasmisión, así como la producción de piezas audiovisuales”. El soporte se encuentra en la carpeta habilitada "Monitoreo y seguimiento indicadores III trimestre 2020 - PROCESO DE GESTIÓN DE COMUNICACIÓN - Porcentaje de magistrados de sala y secciones y fiscales satisfechos con audiencias (reservadas/públicas) en lo relacionado con producción, grabación y trasmisión, así como la producción de piezas audiovisuales"</t>
    </r>
    <r>
      <rPr>
        <sz val="11"/>
        <rFont val="Palatino Linotype"/>
        <family val="1"/>
      </rPr>
      <t xml:space="preserve"> y de lo manifestado por la II línea de defensa </t>
    </r>
    <r>
      <rPr>
        <i/>
        <sz val="11"/>
        <rFont val="Palatino Linotype"/>
        <family val="1"/>
      </rPr>
      <t>"El proceso solicito mediante correo electrónico del 26 de agosto a esta Subdirección con copia a la Subdirección de Control Interno, la eliminación del presente indicador indicando que "la información que se requiere obtener (percepción en la satisfacción de magistrados, servidores y contratistas) son datos y estadísticas que se obtendrán a partir de instrumento (tipo encuestas) creados desde esta Subdirección por medio de herramientas digitales. Adicionalmente, el control de los datos y estadísticas en mención están relacionados en el Plan Operativo de acción anual (POA), motivo por el cual la Subdirección de Comunicaciones considera que no vale la pena repetir mediciones en dos instrumentos diferentes de gestión".</t>
    </r>
    <r>
      <rPr>
        <sz val="11"/>
        <rFont val="Palatino Linotype"/>
        <family val="1"/>
      </rPr>
      <t xml:space="preserve"> La evaluación por parte de la SCI no aplica.</t>
    </r>
  </si>
  <si>
    <r>
      <t xml:space="preserve">Conforme al monitoreo realizado por el proceso </t>
    </r>
    <r>
      <rPr>
        <i/>
        <sz val="11"/>
        <rFont val="Palatino Linotype"/>
        <family val="1"/>
      </rPr>
      <t xml:space="preserve">"Se envió por correo electrónico a la Subdirectora de Fortalecimiento Institucional con copia a la Subdirectora de Control Interno, la solicitud de eliminación del indicador “Porcentaje de satisfacción de los servidores y contratistas de la JEP que están satisfechos con las piezas y mensajes divulgados internamente”. El soporte se encuentra en la carpeta habilitada "Monitoreo y seguimiento indicadores III trimestre 2020 - PROCESO DE GESTIÓN DE COMUNICACIÓN - Porcentaje de satisfacción de los servidores y contratistas de la JEP que están satisfechos con las piezas y mensajes divulgados internamente" </t>
    </r>
    <r>
      <rPr>
        <sz val="11"/>
        <rFont val="Palatino Linotype"/>
        <family val="1"/>
      </rPr>
      <t xml:space="preserve">y de lo manifestado por la II línea de defensa </t>
    </r>
    <r>
      <rPr>
        <i/>
        <sz val="11"/>
        <rFont val="Palatino Linotype"/>
        <family val="1"/>
      </rPr>
      <t>"El proceso solicito mediante correo electrónico del 26 de agosto a esta Subdirección con copia a la Subdirección de Control Interno, la eliminación del presente indicador indicando que "la información que se requiere obtener (percepción en la satisfacción de magistrados, servidores y contratistas) son datos y estadísticas que se obtendrán a partir de instrumento (tipo encuestas) creados desde esta Subdirección por medio de herramientas digitales. Adicionalmente, el control de los datos y estadísticas en mención están relacionados en el Plan Operativo de acción anual (POA), motivo por el cual la Subdirección de Comunicaciones considera que no vale la pena repetir mediciones en dos instrumentos diferentes de gestión"</t>
    </r>
    <r>
      <rPr>
        <sz val="11"/>
        <rFont val="Palatino Linotype"/>
        <family val="1"/>
      </rPr>
      <t>. La evaluación por parte de la SCI no aplica.</t>
    </r>
  </si>
  <si>
    <r>
      <t xml:space="preserve">Dado que la periodicidad para evaluar el indicador </t>
    </r>
    <r>
      <rPr>
        <i/>
        <sz val="11"/>
        <rFont val="Palatino Linotype"/>
        <family val="1"/>
      </rPr>
      <t>"Porcentaje de ejecución del POA"</t>
    </r>
    <r>
      <rPr>
        <sz val="11"/>
        <rFont val="Palatino Linotype"/>
        <family val="1"/>
      </rPr>
      <t>, es anual, no aplica la evaluación por parte de la SCI.</t>
    </r>
  </si>
  <si>
    <r>
      <t xml:space="preserve">Dado que la periodicidad para evaluar el indicador </t>
    </r>
    <r>
      <rPr>
        <i/>
        <sz val="11"/>
        <rFont val="Palatino Linotype"/>
        <family val="1"/>
      </rPr>
      <t>"Porcentaje de instrumentos avalados y adoptados para la implementación del modelo de gestión de la JEP"</t>
    </r>
    <r>
      <rPr>
        <sz val="11"/>
        <rFont val="Palatino Linotype"/>
        <family val="1"/>
      </rPr>
      <t>, es anual, no aplica la evaluación por parte de la SCI.</t>
    </r>
  </si>
  <si>
    <r>
      <t xml:space="preserve">Dado que la periodicidad para evaluar el indicador </t>
    </r>
    <r>
      <rPr>
        <i/>
        <sz val="11"/>
        <rFont val="Palatino Linotype"/>
        <family val="1"/>
      </rPr>
      <t>"Porcentaje de la apropiación presupuestal sin restricción para la ejecución en el periodo"</t>
    </r>
    <r>
      <rPr>
        <sz val="11"/>
        <rFont val="Palatino Linotype"/>
        <family val="1"/>
      </rPr>
      <t>, es anual, no aplica la evaluación por parte de la SCI.</t>
    </r>
  </si>
  <si>
    <r>
      <t xml:space="preserve">Dado que la periodicidad para evaluar el indicador </t>
    </r>
    <r>
      <rPr>
        <i/>
        <sz val="11"/>
        <rFont val="Palatino Linotype"/>
        <family val="1"/>
      </rPr>
      <t>"Porcentaje de riesgos con seguimiento efectuado que evidencian la disminución del nivel de riesgo"</t>
    </r>
    <r>
      <rPr>
        <sz val="11"/>
        <rFont val="Palatino Linotype"/>
        <family val="1"/>
      </rPr>
      <t>, es anual, no aplica la evaluación por parte de la SCI.</t>
    </r>
  </si>
  <si>
    <r>
      <t xml:space="preserve">Dado que la periodicidad para evaluar el indicador </t>
    </r>
    <r>
      <rPr>
        <i/>
        <sz val="11"/>
        <rFont val="Palatino Linotype"/>
        <family val="1"/>
      </rPr>
      <t>"Promedio de calificación de los servidores de la JEP en cuanto a la capacitación tomada"</t>
    </r>
    <r>
      <rPr>
        <sz val="11"/>
        <rFont val="Palatino Linotype"/>
        <family val="1"/>
      </rPr>
      <t>, es anual, no aplica la evaluación por parte de la SCI.</t>
    </r>
  </si>
  <si>
    <r>
      <t>Conforme al monitoreo realizado por el proceso</t>
    </r>
    <r>
      <rPr>
        <i/>
        <sz val="11"/>
        <color theme="1"/>
        <rFont val="Palatino Linotype"/>
        <family val="1"/>
      </rPr>
      <t xml:space="preserve"> "Se solicitó a Fortalecimiento Institucional y a Control Interno la suspensión de la medición de este indicador durante el año 2020.Se sube como soporte el correo enviado por la Dirección de TI</t>
    </r>
    <r>
      <rPr>
        <sz val="11"/>
        <color theme="1"/>
        <rFont val="Palatino Linotype"/>
        <family val="1"/>
      </rPr>
      <t xml:space="preserve">" y de lo manifestado por la II línea de defensa </t>
    </r>
    <r>
      <rPr>
        <i/>
        <sz val="11"/>
        <color theme="1"/>
        <rFont val="Palatino Linotype"/>
        <family val="1"/>
      </rPr>
      <t>"El presente indicador, en atención a  la solicitud realizada por la Dirección de Tecnología a esta Subdirección con copia a la Subdirección de Control Interno mediante correo del 21 de septiembre de 2020, se suspende para la vigencia. En el correo cargado como evidencia, el proceso argumenta la solicitud informando que: (...) la llegada del COVID-19 ha imposibilitado la puesta en operación de todos los servicios contratados, por las limitaciones para efectuar la instalación física en el edificio de los componentes de conectividad, la instalación y entrega a cada uno de los usuarios de su respectivo teléfono y la puesta operación del Datacenter alterno entre otros. Esta condición de no poder contar con la totalidad de servicios que hacen parte de del indicador, por causa de la fuerza mayor provocada por el COVID-19. nos ha afectado su medición y cálculo y por ende su reporte, ya que los datos de los que disponemos no son representativos del servicio (...)</t>
    </r>
    <r>
      <rPr>
        <sz val="11"/>
        <color theme="1"/>
        <rFont val="Palatino Linotype"/>
        <family val="1"/>
      </rPr>
      <t>". Por lo anterior, la evaluación por parte de la SCI no aplica.</t>
    </r>
  </si>
  <si>
    <r>
      <rPr>
        <b/>
        <sz val="11"/>
        <color theme="1"/>
        <rFont val="Palatino Linotype"/>
        <family val="1"/>
      </rPr>
      <t xml:space="preserve">EVALUACIÓN I LÍNEA DE DEFENSA: </t>
    </r>
    <r>
      <rPr>
        <sz val="11"/>
        <color theme="1"/>
        <rFont val="Palatino Linotype"/>
        <family val="1"/>
      </rPr>
      <t xml:space="preserve"> Conforme al monitoreo correspondiente al III trimestre de 2020 y el cargue de evidencias por parte del proceso, se logra determinar el cumplimiento de la meta del 60% establecida para el indicador </t>
    </r>
    <r>
      <rPr>
        <i/>
        <sz val="11"/>
        <color theme="1"/>
        <rFont val="Palatino Linotype"/>
        <family val="1"/>
      </rPr>
      <t>" Porcentaje de solicitudes de soporte técnico con la mesa de ayuda atendidas de manera efectiva (Desde que se recibe la solicitud hasta que se cierra) "</t>
    </r>
    <r>
      <rPr>
        <sz val="11"/>
        <color theme="1"/>
        <rFont val="Palatino Linotype"/>
        <family val="1"/>
      </rPr>
      <t xml:space="preserve">, cuya periodicidad está definida como mensual.
Como evidencia de lo anterior, se observa que el proceso aporto 6 documentos en las carpetas de julio, agosto y septiembre denominados así: 1. Consolidado julio 2020, informe de presentación julio 2020, 2. consolidado agosto 2020, informe de presentación agosto, 3. Informe de presentación septiembre y consolidado septiembre 2020, una vez revisados estos documentos se observó el cumplimiento de la meta definida para el indicador así:
*  cumplimiento en julio por incidentes 100% y por solicitudes 97%.
*  cumplimiento en agosto por incidentes 99,12 % y por solicitudes 100%.
*  cumplimiento en septiembre por incidentes 97,91 % y por solicitudes 91,94%.
</t>
    </r>
    <r>
      <rPr>
        <b/>
        <sz val="11"/>
        <color theme="1"/>
        <rFont val="Palatino Linotype"/>
        <family val="1"/>
      </rPr>
      <t>EVALUACIÓN II LINEA DE DEFENSA:</t>
    </r>
    <r>
      <rPr>
        <sz val="11"/>
        <color theme="1"/>
        <rFont val="Palatino Linotype"/>
        <family val="1"/>
      </rPr>
      <t xml:space="preserve"> Respecto del seguimiento realizado por la II línea de defensa, este describe en forma breve el análisis del monitoreo realizado por el proceso; sin embargo, se recomienda aclarar el comportamiento del criterio de medición ANS, indicando el avance que se tiene y por qué no ha sido tenido en cuenta para la medición en la presente vigencia y con ello  brinda el aseguramiento de la evaluación por parte de la III línea de defensa (SCI).
</t>
    </r>
  </si>
  <si>
    <r>
      <rPr>
        <b/>
        <sz val="11"/>
        <color theme="1"/>
        <rFont val="Palatino Linotype"/>
        <family val="1"/>
      </rPr>
      <t>EVALUACIÓN I LÍNEA DE DEFENSA</t>
    </r>
    <r>
      <rPr>
        <sz val="11"/>
        <color theme="1"/>
        <rFont val="Palatino Linotype"/>
        <family val="1"/>
      </rPr>
      <t xml:space="preserve">:  Conforme al monitoreo correspondiente al III trimestre de 2020 y el cargue de evidencias por parte del proceso Gobierno y Gestión de Tecnología, se logra determinar el cumplimiento de la meta del 85% establecida para el indicador " </t>
    </r>
    <r>
      <rPr>
        <i/>
        <sz val="11"/>
        <color theme="1"/>
        <rFont val="Palatino Linotype"/>
        <family val="1"/>
      </rPr>
      <t>Porcentaje de incidentes de seguridad de la información gestionados oportunamente",</t>
    </r>
    <r>
      <rPr>
        <sz val="11"/>
        <color theme="1"/>
        <rFont val="Palatino Linotype"/>
        <family val="1"/>
      </rPr>
      <t xml:space="preserve"> cuya periodicidad está definida como trimestral.
Como evidencia de lo anterior, el proceso suministra el documento en Excel Incidente de seguridad de la JEP- caída del aplicativo LEGALi, el cual corresponde al mes de septiembre y que permite verificar la trazabilidad y la gestión realizada por el proceso para restablecer la operatividad del sistema y determinar la causa raíz del mismo, lo que arrojaría un porcentaje de cumplimiento del 100%.
</t>
    </r>
    <r>
      <rPr>
        <b/>
        <sz val="11"/>
        <color theme="1"/>
        <rFont val="Palatino Linotype"/>
        <family val="1"/>
      </rPr>
      <t xml:space="preserve">
EVALUACIÓN II LÍNEA DE DEFENSA:</t>
    </r>
    <r>
      <rPr>
        <sz val="11"/>
        <color theme="1"/>
        <rFont val="Palatino Linotype"/>
        <family val="1"/>
      </rPr>
      <t xml:space="preserve">  Respecto del seguimiento realizado por la II línea de defensa, este describe en forma breve el análisis del monitoreo, sin embargo, no se contempló la totalidad de  evidencias detalladas en el reporte del proceso, se insta a fortalecer las verificaciones requeridas, para brindar a la III línea de defensa el aseguramiento necesario para efectuar una evaluación objetiva.</t>
    </r>
  </si>
  <si>
    <r>
      <rPr>
        <b/>
        <sz val="11"/>
        <rFont val="Palatino Linotype"/>
        <family val="1"/>
      </rPr>
      <t>EVALUACIÓN I LINEA DE DEFENSA</t>
    </r>
    <r>
      <rPr>
        <sz val="11"/>
        <rFont val="Palatino Linotype"/>
        <family val="1"/>
      </rPr>
      <t xml:space="preserve">: Conforme al monitoreo correspondiente al III trimestre del 2020 y el cargue de evidencias por parte del proceso Gestión del Talento Humano, no se observa el cumplimiento de la meta establecida para el indicador </t>
    </r>
    <r>
      <rPr>
        <i/>
        <sz val="11"/>
        <rFont val="Palatino Linotype"/>
        <family val="1"/>
      </rPr>
      <t>"Porcentaje de personas que se posesionan con postulaciones fuera de tiempo"</t>
    </r>
    <r>
      <rPr>
        <sz val="11"/>
        <rFont val="Palatino Linotype"/>
        <family val="1"/>
      </rPr>
      <t xml:space="preserve">, cuya periodicidad está definida como mensual, toda vez que, la meta está planteada en 20% y el proceso reporta un cumplimiento así:
 -Julio:  1 de 2 servidores se posesionó fuera de tiempo para un 50%.
-Agosto: 1 de 4 servidores se posesionó fuera del tiempo, para un 25% 
-Septiembre: 2 de 7 servidores se posesionó fuera de tiempo para un 28,5%.
</t>
    </r>
    <r>
      <rPr>
        <b/>
        <sz val="11"/>
        <rFont val="Palatino Linotype"/>
        <family val="1"/>
      </rPr>
      <t>EVALUACIÓN II LINEA DE DEFENSA</t>
    </r>
    <r>
      <rPr>
        <sz val="11"/>
        <rFont val="Palatino Linotype"/>
        <family val="1"/>
      </rPr>
      <t>: Respecto del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</si>
  <si>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r>
      <rPr>
        <b/>
        <sz val="11"/>
        <rFont val="Palatino Linotype"/>
        <family val="1"/>
      </rPr>
      <t>EVALUACIÓN I LINEA DE DEFENSA:</t>
    </r>
    <r>
      <rPr>
        <sz val="11"/>
        <rFont val="Palatino Linotype"/>
        <family val="1"/>
      </rPr>
      <t xml:space="preserve"> Conforme al monitoreo correspondiente al III trimestre de 2020 y el cargue de evidencias por parte del proceso Gestión del Talento Humano, se logra determinar el cumplimiento de la meta establecida para el indicador "</t>
    </r>
    <r>
      <rPr>
        <i/>
        <sz val="11"/>
        <rFont val="Palatino Linotype"/>
        <family val="1"/>
      </rPr>
      <t xml:space="preserve">Porcentaje de accidentalidad laboral </t>
    </r>
    <r>
      <rPr>
        <sz val="11"/>
        <rFont val="Palatino Linotype"/>
        <family val="1"/>
      </rPr>
      <t xml:space="preserve">" cuya periodicidad está definida como mensual, toda vez que, se dio cumplimiento del 3%.
como evidencia de lo anterior se observan los siguientes reportes por la ARL (POSITIVA) así: 
- Julio: cero (0) accidentes de trabajo reportados frente a 868 servidores de planta para un 0%. 
- Agosto: cero (0) accidentes de trabajo reportados frente a 867 servidores de planta para un 0%. 
- Septiembre: cero (0) accidentes de trabajo reportados frente a 865 servidores de planta para un 0%. 
</t>
    </r>
    <r>
      <rPr>
        <b/>
        <sz val="11"/>
        <rFont val="Palatino Linotype"/>
        <family val="1"/>
      </rPr>
      <t xml:space="preserve">EVALUACIÓN II LINEA DE DEFENSA: </t>
    </r>
    <r>
      <rPr>
        <sz val="11"/>
        <rFont val="Palatino Linotype"/>
        <family val="1"/>
      </rPr>
      <t>Respecto del seguimiento realizado por la II línea de defensa, carece de análisis y verificaciones requeridas, para brindar a la III línea de defensa el aseguramiento necesario para efectuar una evaluación objetiva.</t>
    </r>
  </si>
  <si>
    <r>
      <rPr>
        <b/>
        <sz val="11"/>
        <rFont val="Palatino Linotype"/>
        <family val="1"/>
      </rPr>
      <t>EVALUACIÓN I LINEA DE DEFENSA:</t>
    </r>
    <r>
      <rPr>
        <sz val="11"/>
        <rFont val="Palatino Linotype"/>
        <family val="1"/>
      </rPr>
      <t xml:space="preserve">  Conforme al monitoreo correspondiente al III trimestre de 2020 y el cargue de evidencias por parte del proceso Gestión del Talento Humano, se logra determinar el cumplimiento parcial de la meta establecida para el indicador </t>
    </r>
    <r>
      <rPr>
        <i/>
        <sz val="11"/>
        <rFont val="Palatino Linotype"/>
        <family val="1"/>
      </rPr>
      <t xml:space="preserve">"Porcentaje de ausentismo laboral </t>
    </r>
    <r>
      <rPr>
        <sz val="11"/>
        <rFont val="Palatino Linotype"/>
        <family val="1"/>
      </rPr>
      <t>" cuya periodicidad está definida como mensual, toda vez que, la meta establecida corresponde al 2%.
como evidencia de lo anterior, se observó la base de datos con la información correspondiente sobre el ausentismo e informes que relacionan los cálculos respectivos, así:
- Julio: de 19.096 días programados se presentó un ausentismo de 301 días, para un 1,6% de ausencias. 
- Agosto: de16.473 días programados se presentó un ausentismo de 399 días, para un 2,42% de ausencias. 
- Septiembre: el proceso aclara "</t>
    </r>
    <r>
      <rPr>
        <i/>
        <sz val="11"/>
        <rFont val="Palatino Linotype"/>
        <family val="1"/>
      </rPr>
      <t>En cuanto al indicador “Porcentaje de ausentismo laboral”, se acordó que: “El indicador correspondiente a ausentismo su periodicidad es mensual, pero se calcula bimensual”, lo anterior debido a que se debe esperar terminar los procesos de nómina del mes siguiente al cálculo del indicador, con el fin de obtener un dato preciso de incapacidades reportadas por los servidores de la JEP, por lo anterior este indicador se reportara a finales del mes de octubre".</t>
    </r>
    <r>
      <rPr>
        <sz val="11"/>
        <rFont val="Palatino Linotype"/>
        <family val="1"/>
      </rPr>
      <t xml:space="preserve">
</t>
    </r>
    <r>
      <rPr>
        <b/>
        <sz val="11"/>
        <rFont val="Palatino Linotype"/>
        <family val="1"/>
      </rPr>
      <t>EVALUACIÓN II LINEA DE DEFENSA</t>
    </r>
    <r>
      <rPr>
        <sz val="11"/>
        <rFont val="Palatino Linotype"/>
        <family val="1"/>
      </rPr>
      <t>: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</si>
  <si>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r>
      <rPr>
        <b/>
        <sz val="11"/>
        <rFont val="Palatino Linotype"/>
        <family val="1"/>
      </rPr>
      <t xml:space="preserve">EVALUACIÓN I LINEA DE DEFENSA: </t>
    </r>
    <r>
      <rPr>
        <sz val="11"/>
        <rFont val="Palatino Linotype"/>
        <family val="1"/>
      </rPr>
      <t xml:space="preserve"> Conforme al monitoreo correspondiente al III trimestre de 2020 y el cargue de evidencias por parte del proceso Gestión del Talento Humano, no se observa el cumplimiento de la meta establecida para el indicador </t>
    </r>
    <r>
      <rPr>
        <i/>
        <sz val="11"/>
        <rFont val="Palatino Linotype"/>
        <family val="1"/>
      </rPr>
      <t xml:space="preserve">"Porcentaje de funcionarios que presentan novedades fuera del tiempo de cierre del calendario de nómina con respecto a todo el personal  que presentan novedades durante el periodo " </t>
    </r>
    <r>
      <rPr>
        <sz val="11"/>
        <rFont val="Palatino Linotype"/>
        <family val="1"/>
      </rPr>
      <t xml:space="preserve">cuya periodicidad está definida como mensual, toda vez que, la meta establecida corresponde al 5%.
como evidencia de lo anterior, se observó tres (3) documentos en formato Excel y tres (3) correos electrónicos que permiten corroborar la información así: </t>
    </r>
    <r>
      <rPr>
        <b/>
        <sz val="11"/>
        <rFont val="Palatino Linotype"/>
        <family val="1"/>
      </rPr>
      <t xml:space="preserve">
</t>
    </r>
    <r>
      <rPr>
        <sz val="11"/>
        <rFont val="Palatino Linotype"/>
        <family val="1"/>
      </rPr>
      <t xml:space="preserve">- Julio: de 76 novedades, 35 se presentaron extemporáneas, para un 46%.
- Agosto: de 171 novedades, 50 se presentaron extemporáneas, para un 29%.
- Septiembre: de 64 novedades, 11 se presentaron extemporáneas, para un 17%.
Se recomienda al proceso la toma de acciones que conlleven al cumplimiento de la meta establecida, a fin de mitigar las causas que alteran el adecuado comportamiento del indicador conforme lo dispuesto en el procedimiento JEP-PT-02-02 "Acciones correctivas y de mejora" versión 1.0 del 30 de abril de 2020, en su numeral 2. Lineamientos Generales, literal b, </t>
    </r>
    <r>
      <rPr>
        <i/>
        <sz val="11"/>
        <rFont val="Palatino Linotype"/>
        <family val="1"/>
      </rPr>
      <t>"Las fuentes que permiten identificar acciones entre otras son:  (...) Medición y seguimiento del proceso (indicadores)"</t>
    </r>
    <r>
      <rPr>
        <sz val="11"/>
        <rFont val="Palatino Linotype"/>
        <family val="1"/>
      </rPr>
      <t xml:space="preserve"> 
</t>
    </r>
    <r>
      <rPr>
        <b/>
        <sz val="11"/>
        <rFont val="Palatino Linotype"/>
        <family val="1"/>
      </rPr>
      <t>EVALUACIÓN II LINEA DE DEFENSA</t>
    </r>
    <r>
      <rPr>
        <sz val="11"/>
        <rFont val="Palatino Linotype"/>
        <family val="1"/>
      </rPr>
      <t xml:space="preserve">: Respecto del seguimiento realizado por la II línea de defensa, esta reporta una meta diferente a la establecida en el indicador mencionando para el mes de septiembre, toda vez que relaciona 29% cuando en realidad es del 17%, se insta a fortalecer el análisis y verificaciones requeridas, para brindar a la III línea de defensa el aseguramiento necesario para efectuar una evaluación objetiva.
</t>
    </r>
  </si>
  <si>
    <r>
      <rPr>
        <b/>
        <sz val="11"/>
        <rFont val="Palatino Linotype"/>
        <family val="1"/>
      </rPr>
      <t>EVALUACIÓN I LINEA DE DEFENSA:</t>
    </r>
    <r>
      <rPr>
        <sz val="11"/>
        <rFont val="Palatino Linotype"/>
        <family val="1"/>
      </rPr>
      <t xml:space="preserve">  Conforme al monitoreo correspondiente al III trimestre de 2020 y el cargue de evidencias por parte del proceso Gestión del Talento Humano, se logra determinar el cumplimiento de la meta establecida para el indicador "</t>
    </r>
    <r>
      <rPr>
        <i/>
        <sz val="11"/>
        <rFont val="Palatino Linotype"/>
        <family val="1"/>
      </rPr>
      <t xml:space="preserve">Porcentaje de satisfacción con las actividades de bienestar social laboral de la JEP </t>
    </r>
    <r>
      <rPr>
        <sz val="11"/>
        <rFont val="Palatino Linotype"/>
        <family val="1"/>
      </rPr>
      <t xml:space="preserve">" cuya periodicidad está definida como trimestral, toda vez que, la meta establecida se fijó en 90% y el cumplimiento fue del 94%.
Como evidencia de lo anterior, se observó el documento en Excel </t>
    </r>
    <r>
      <rPr>
        <i/>
        <sz val="11"/>
        <rFont val="Palatino Linotype"/>
        <family val="1"/>
      </rPr>
      <t xml:space="preserve">" Base encuesta de satisfacción III trim.", </t>
    </r>
    <r>
      <rPr>
        <sz val="11"/>
        <rFont val="Palatino Linotype"/>
        <family val="1"/>
      </rPr>
      <t>y carpeta "</t>
    </r>
    <r>
      <rPr>
        <i/>
        <sz val="11"/>
        <rFont val="Palatino Linotype"/>
        <family val="1"/>
      </rPr>
      <t xml:space="preserve"> soporte indicador encuesta de satisfacción III trim 2020</t>
    </r>
    <r>
      <rPr>
        <sz val="11"/>
        <rFont val="Palatino Linotype"/>
        <family val="1"/>
      </rPr>
      <t>",</t>
    </r>
    <r>
      <rPr>
        <i/>
        <sz val="11"/>
        <rFont val="Palatino Linotype"/>
        <family val="1"/>
      </rPr>
      <t xml:space="preserve"> </t>
    </r>
    <r>
      <rPr>
        <sz val="11"/>
        <rFont val="Palatino Linotype"/>
        <family val="1"/>
      </rPr>
      <t xml:space="preserve">que permite corroborar el desarrollo de las 24 actividades y la tabulación de las encuestas así:
- julio, 55 encuestas respondidas, de las cuales 47 están en el nivel 4 y 5.
- agosto, 82 encuestas respondidas, con 81 en los niveles de 4 y 5.
- septiembre, 41 encuestas respondidas, con 40 en los niveles de 4 y 5.
De otra parte, es conveniente aclarar que el Plan de Bienestar Social Laboral de la Jurisdicción Especial para la Paz-JEP- para la vigencia 2020 fue adoptado mediante Resolución No. 446 del 30 de junio de 2020" cuyas actividades fueron programadas a partir del mes de julio de 2020.
</t>
    </r>
    <r>
      <rPr>
        <b/>
        <sz val="11"/>
        <rFont val="Palatino Linotype"/>
        <family val="1"/>
      </rPr>
      <t xml:space="preserve">EVALUACIÓN II LINEA DE DEFENSA: </t>
    </r>
    <r>
      <rPr>
        <sz val="11"/>
        <rFont val="Palatino Linotype"/>
        <family val="1"/>
      </rPr>
      <t>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</si>
  <si>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r>
      <t xml:space="preserve">Dado que la periodicidad para evaluar el indicador </t>
    </r>
    <r>
      <rPr>
        <i/>
        <sz val="11"/>
        <rFont val="Palatino Linotype"/>
        <family val="1"/>
      </rPr>
      <t>"Porcentaje de accidentes mortales "</t>
    </r>
    <r>
      <rPr>
        <sz val="11"/>
        <rFont val="Palatino Linotype"/>
        <family val="1"/>
      </rPr>
      <t>, es anual, no aplica la evaluación por parte de la SCI.</t>
    </r>
  </si>
  <si>
    <r>
      <t xml:space="preserve">Dado que la periodicidad para evaluar el indicador </t>
    </r>
    <r>
      <rPr>
        <i/>
        <sz val="11"/>
        <rFont val="Palatino Linotype"/>
        <family val="1"/>
      </rPr>
      <t>"Porcentaje de procesos de contratación  revisados con menos de tres devoluciones</t>
    </r>
    <r>
      <rPr>
        <sz val="11"/>
        <rFont val="Palatino Linotype"/>
        <family val="1"/>
      </rPr>
      <t xml:space="preserve"> " es semestral se debió realizar el monitoreo en el mes de julio, sin embargo, de acuerdo a lo manifestado por la II línea de defensa</t>
    </r>
    <r>
      <rPr>
        <i/>
        <sz val="11"/>
        <rFont val="Palatino Linotype"/>
        <family val="1"/>
      </rPr>
      <t xml:space="preserve"> "Se espera la medición del presente indicador "Total de visitantes (usuarios únicos)  que navegan por la página web de la JEP ",por parte del proceso, para el próximo monitoreo toda vez que el indicador tiene un periodicidad semestral"</t>
    </r>
    <r>
      <rPr>
        <sz val="11"/>
        <rFont val="Palatino Linotype"/>
        <family val="1"/>
      </rPr>
      <t xml:space="preserve">. La evaluación por parte de la SCI no aplica.
De otra parte, se observa en el seguimiento realizado por la II línea de defensa en la columna (AP) relaciono el indicador que no corresponde.
</t>
    </r>
  </si>
  <si>
    <r>
      <t xml:space="preserve">Dado que la periodicidad para evaluar el indicador </t>
    </r>
    <r>
      <rPr>
        <i/>
        <sz val="11"/>
        <rFont val="Palatino Linotype"/>
        <family val="1"/>
      </rPr>
      <t>"Porcentaje de acta de balance y cierre final suscritas en el periodo"</t>
    </r>
    <r>
      <rPr>
        <sz val="11"/>
        <rFont val="Palatino Linotype"/>
        <family val="1"/>
      </rPr>
      <t xml:space="preserve"> es semestral se debió realizar monitoreo en el mes de julio, sin embargo, de acuerdo a lo manifestado por la II línea de defensa</t>
    </r>
    <r>
      <rPr>
        <i/>
        <sz val="11"/>
        <rFont val="Palatino Linotype"/>
        <family val="1"/>
      </rPr>
      <t xml:space="preserve"> "Se espera la medición del presente indicador "Total de visitantes (usuarios únicos)  que navegan por la página web de la JEP "</t>
    </r>
    <r>
      <rPr>
        <sz val="11"/>
        <rFont val="Palatino Linotype"/>
        <family val="1"/>
      </rPr>
      <t>,</t>
    </r>
    <r>
      <rPr>
        <i/>
        <sz val="11"/>
        <rFont val="Palatino Linotype"/>
        <family val="1"/>
      </rPr>
      <t>por parte del proceso, para el próximo monitoreo toda vez que el indicador tiene un periodicidad semestral"</t>
    </r>
    <r>
      <rPr>
        <sz val="11"/>
        <rFont val="Palatino Linotype"/>
        <family val="1"/>
      </rPr>
      <t>. no aplica la evaluación por parte de la SCI.
De otra parte, se observa en el seguimiento realizado por la II línea de defensa en la columna (AP) relaciono el indicador que no corresponde.</t>
    </r>
  </si>
  <si>
    <r>
      <t xml:space="preserve">Dado que la periodicidad para evaluar el indicador </t>
    </r>
    <r>
      <rPr>
        <i/>
        <sz val="11"/>
        <rFont val="Palatino Linotype"/>
        <family val="1"/>
      </rPr>
      <t>"Porcentaje de procesos culminados en el tiempo previsto de acuerdo con el cronograma inicial de las reglas de la invitación"</t>
    </r>
    <r>
      <rPr>
        <sz val="11"/>
        <rFont val="Palatino Linotype"/>
        <family val="1"/>
      </rPr>
      <t xml:space="preserve"> es anual, no aplica la evaluación por parte de la SCI.</t>
    </r>
  </si>
  <si>
    <r>
      <t xml:space="preserve">Dado que la periodicidad para evaluar el indicador </t>
    </r>
    <r>
      <rPr>
        <i/>
        <sz val="11"/>
        <rFont val="Palatino Linotype"/>
        <family val="1"/>
      </rPr>
      <t>"Porcentaje de procesos con aceptación de oferta"</t>
    </r>
    <r>
      <rPr>
        <sz val="11"/>
        <rFont val="Palatino Linotype"/>
        <family val="1"/>
      </rPr>
      <t xml:space="preserve"> es anual, no aplica la evaluación por parte de la SCI.
</t>
    </r>
  </si>
  <si>
    <r>
      <t>Dado que la periodicidad para evaluar el indicador</t>
    </r>
    <r>
      <rPr>
        <i/>
        <sz val="11"/>
        <rFont val="Palatino Linotype"/>
        <family val="1"/>
      </rPr>
      <t xml:space="preserve"> "Porcentaje de contratos para la atención de bienes y servicios requeridos por la JEP con cumplimiento evidenciado en el acta de balance y cierre final "</t>
    </r>
    <r>
      <rPr>
        <sz val="11"/>
        <rFont val="Palatino Linotype"/>
        <family val="1"/>
      </rPr>
      <t xml:space="preserve"> es anual, no aplica la evaluación por parte de la SCI.</t>
    </r>
  </si>
  <si>
    <r>
      <rPr>
        <b/>
        <sz val="11"/>
        <rFont val="Palatino Linotype"/>
        <family val="1"/>
      </rPr>
      <t>EVALUACIÓN I LÍNEA DE DEFENSA:</t>
    </r>
    <r>
      <rPr>
        <sz val="11"/>
        <rFont val="Palatino Linotype"/>
        <family val="1"/>
      </rPr>
      <t xml:space="preserve"> Conforme al monitoreo correspondiente al III trimestre de 2020 y el cargue de evidencias por parte del proceso administración de bienes y servicios, se logra determinar el cumplimiento de la meta del 85% establecida para el indicador </t>
    </r>
    <r>
      <rPr>
        <i/>
        <sz val="11"/>
        <rFont val="Palatino Linotype"/>
        <family val="1"/>
      </rPr>
      <t>"Porcentaje de mantenimiento y adecuaciones de infraestructura atendidos correcta y oportunamente"</t>
    </r>
    <r>
      <rPr>
        <sz val="11"/>
        <rFont val="Palatino Linotype"/>
        <family val="1"/>
      </rPr>
      <t xml:space="preserve">, cuya periodicidad está definida como mensual toda vez que, la meta establecida se fijó en 85% y el cumplimiento fue del 100%.
Como evidencia de lo anterior, se observa que el proceso aportó 3 documentos en formato Excel en la carpeta compartida así:
julio </t>
    </r>
    <r>
      <rPr>
        <i/>
        <sz val="11"/>
        <rFont val="Palatino Linotype"/>
        <family val="1"/>
      </rPr>
      <t>"Medición indicador julio 2020"</t>
    </r>
    <r>
      <rPr>
        <sz val="11"/>
        <rFont val="Palatino Linotype"/>
        <family val="1"/>
      </rPr>
      <t>, se realizó una (1) solicitud de mantenimiento con un cumplimiento del 100%
agosto "</t>
    </r>
    <r>
      <rPr>
        <i/>
        <sz val="11"/>
        <rFont val="Palatino Linotype"/>
        <family val="1"/>
      </rPr>
      <t xml:space="preserve">Medición indicador agosto 2020”, </t>
    </r>
    <r>
      <rPr>
        <sz val="11"/>
        <rFont val="Palatino Linotype"/>
        <family val="1"/>
      </rPr>
      <t xml:space="preserve">se realizó diez (10) solicitudes de mantenimientos con un cumplimiento del 100%
septiembre </t>
    </r>
    <r>
      <rPr>
        <i/>
        <sz val="11"/>
        <rFont val="Palatino Linotype"/>
        <family val="1"/>
      </rPr>
      <t xml:space="preserve">"Medición indicador septiembre 2020", </t>
    </r>
    <r>
      <rPr>
        <sz val="11"/>
        <rFont val="Palatino Linotype"/>
        <family val="1"/>
      </rPr>
      <t xml:space="preserve">se realizaron diecinueve (19) solicitudes de mantenimiento con un cumplimiento del 100%
</t>
    </r>
    <r>
      <rPr>
        <b/>
        <sz val="11"/>
        <rFont val="Palatino Linotype"/>
        <family val="1"/>
      </rPr>
      <t>EVALUACIÓN II LÍNEA DE DEFENSA:</t>
    </r>
    <r>
      <rPr>
        <sz val="11"/>
        <rFont val="Palatino Linotype"/>
        <family val="1"/>
      </rPr>
      <t xml:space="preserve"> Respecto del seguimiento realizado por la II línea de defensa, este describe en forma breve el análisis del monitoreo y las evidencias aportadas por el proceso, brindando a la III línea de defensa el aseguramiento necesario para efectuar una evaluación objetiva.
</t>
    </r>
  </si>
  <si>
    <r>
      <rPr>
        <b/>
        <sz val="11"/>
        <rFont val="Palatino Linotype"/>
        <family val="1"/>
      </rPr>
      <t>EVALUACIÓN I LÍNEA DE DEFENSA:</t>
    </r>
    <r>
      <rPr>
        <sz val="11"/>
        <rFont val="Palatino Linotype"/>
        <family val="1"/>
      </rPr>
      <t xml:space="preserve"> Conforme al monitoreo correspondiente al III trimestre de 2020 y el cargue de evidencias por parte del proceso administración de bienes y servicios, se logra determinar el cumplimiento de la meta establecida para el indicador </t>
    </r>
    <r>
      <rPr>
        <i/>
        <sz val="11"/>
        <rFont val="Palatino Linotype"/>
        <family val="1"/>
      </rPr>
      <t>" Total de incidentes mayores de seguridad presentados en las instalaciones a nivel central de la JEP durante el periodo"</t>
    </r>
    <r>
      <rPr>
        <sz val="11"/>
        <rFont val="Palatino Linotype"/>
        <family val="1"/>
      </rPr>
      <t xml:space="preserve">, cuya periodicidad está definida como mensual, toda vez que, se dio cumplimiento del 0.
Como evidencia de lo anterior, se observa de acuerdo con los documentos aportados que para los meses de julio, agosto y septiembre no se han presentado incidentes mayores de seguridad en las instalaciones de la JEP tales como secuestro, extorsión, terrorismo, ingreso de personal no autorizado o ingreso de objetos o artefactos no autorizado por lo que se mantiene el indicador en cero cumpliendo con la meta planificada.
</t>
    </r>
    <r>
      <rPr>
        <b/>
        <sz val="11"/>
        <rFont val="Palatino Linotype"/>
        <family val="1"/>
      </rPr>
      <t>EVALUACIÓN II LÍNEA DE DEFENSA:</t>
    </r>
    <r>
      <rPr>
        <sz val="11"/>
        <rFont val="Palatino Linotype"/>
        <family val="1"/>
      </rPr>
      <t xml:space="preserve"> Respecto del seguimiento realizado por la II línea de defensa, este describe en forma breve el análisis del monitoreo y las evidencias aportadas por el proceso, brindando a la III línea de defensa el aseguramiento necesario para efectuar una evaluación objetiva.
</t>
    </r>
  </si>
  <si>
    <r>
      <rPr>
        <b/>
        <sz val="11"/>
        <color theme="1"/>
        <rFont val="Palatino Linotype"/>
        <family val="1"/>
      </rPr>
      <t>EVALUACIÓN I LINEA DE DEFENSA:</t>
    </r>
    <r>
      <rPr>
        <sz val="11"/>
        <color theme="1"/>
        <rFont val="Palatino Linotype"/>
        <family val="1"/>
      </rPr>
      <t xml:space="preserve"> Conforme al monitoreo correspondiente al III trimestre de 2020 y cargue de evidencias por parte del proceso de Gestión Financiera,  se logra determinar el cumplimiento de la meta establecida para el indicador </t>
    </r>
    <r>
      <rPr>
        <i/>
        <sz val="11"/>
        <color theme="1"/>
        <rFont val="Palatino Linotype"/>
        <family val="1"/>
      </rPr>
      <t>"Porcentaje de ejecución presupuestal mensual del PAC"</t>
    </r>
    <r>
      <rPr>
        <sz val="11"/>
        <color theme="1"/>
        <rFont val="Palatino Linotype"/>
        <family val="1"/>
      </rPr>
      <t xml:space="preserve">, cuya periodicidad está definida como mensual, toda vez que, la meta establecida se fijó en 95%, lo cual se evidencio en los informes ejecutivos </t>
    </r>
    <r>
      <rPr>
        <i/>
        <sz val="11"/>
        <color theme="1"/>
        <rFont val="Palatino Linotype"/>
        <family val="1"/>
      </rPr>
      <t xml:space="preserve">“Indicadores Tesorería Ejecución Recursos PAC Jurisdicción Especial para la Paz -JEP”, </t>
    </r>
    <r>
      <rPr>
        <sz val="11"/>
        <color theme="1"/>
        <rFont val="Palatino Linotype"/>
        <family val="1"/>
      </rPr>
      <t xml:space="preserve">los cuales presentan los porcentajes de ejecución presupuestal son los siguientes: 
*Julio: 99,53% de cumplimiento (PAC pagado $22.838.661.286,53 y PAC asignado $22.947.188.639,36)
*Agosto: 98,18% de cumplimiento (PAC pagado $22.979.270726,60 y PAC asignado $23.404.769.979,83).
*Septiembre: 96,77% de cumplimiento (PAC pagado $21.635.773.761,45 y PAC asignado $22.358.330.248).
Estos porcentajes de ejecución de PAC se encuentran dentro de los porcentajes admisibles establecidos por el Grupo PAC del MHCP. De igual manera, frente al indicador INPANUT que establece los porcentajes de no ejecución admisibles (5% gastos personal y transferencias, 10% gastos generales y de inversión) establecidos por el MHCP, por lo que la entidad da cumplimiento a estos parámetros. 
</t>
    </r>
    <r>
      <rPr>
        <b/>
        <sz val="11"/>
        <color theme="1"/>
        <rFont val="Palatino Linotype"/>
        <family val="1"/>
      </rPr>
      <t>EVALUACIÓN II LINEA DE DEFENSA:</t>
    </r>
    <r>
      <rPr>
        <sz val="11"/>
        <color theme="1"/>
        <rFont val="Palatino Linotype"/>
        <family val="1"/>
      </rPr>
      <t xml:space="preserve"> Respecto al seguimiento realizado por la II linea de defensa,  este describe en forma breve el analisis del monitoreo y las evidencias aportadas  por el proceso, y con ello brindando aseguramiento de la información reportada por el proceso para la  evaluación de la III linea de defensa. </t>
    </r>
  </si>
  <si>
    <r>
      <rPr>
        <b/>
        <sz val="11"/>
        <color theme="1"/>
        <rFont val="Palatino Linotype"/>
        <family val="1"/>
      </rPr>
      <t>EVALUACIÓN I LINEA DE DEFENSA:</t>
    </r>
    <r>
      <rPr>
        <sz val="11"/>
        <color theme="1"/>
        <rFont val="Palatino Linotype"/>
        <family val="1"/>
      </rPr>
      <t xml:space="preserve"> Conforme al monitoreo correspondiente al III trimestre de 2020 y cargue de evidencias por parte del proceso Gestión Financiera, se logra determinar el cumplimiento de la meta establecida para el indicador "T</t>
    </r>
    <r>
      <rPr>
        <i/>
        <sz val="11"/>
        <color theme="1"/>
        <rFont val="Palatino Linotype"/>
        <family val="1"/>
      </rPr>
      <t>otal de conciliaciones contables efectivas.</t>
    </r>
    <r>
      <rPr>
        <sz val="11"/>
        <color theme="1"/>
        <rFont val="Palatino Linotype"/>
        <family val="1"/>
      </rPr>
      <t xml:space="preserve">", cuya periodicidad está definida como trimestral; toda vez que, se evidenciaron los correos de entrega de información de las Subdirecciones de Talento Humano y Recursos Físicos e Infraestructura, asi como el acta del Comite Tecnico de Sostenibilidad Contable, en el cual se evidencia la información reportada por la  Dirección de asuntos Juridicos, asi: 
*Julio: Correos del 05/08/2020 de la Subdirección de Talento Humano y la Subdirección de Recursos Físicos e Infraestructura
*Agosto: Correos del 07/09/2020 de la Subdirección de Talento Humano y la Subdirección de recursos Físicos e Infraestructura.
*Septiembre: Correo del 2/10/2020 de la Subdirección de Talento Humano y correo del 8/10/2020 de la Subdirección de Recursos Físicos e Infraestructura y el Acta de Comite Tecnico de Sostenibilidad Contable del 16/09/2020.
De otra parte, se evidenció que el correo de entrega de información por parte de la Subdirección de Recursos Fisicos fue posterior al plazo estipulado ( 5 dias habiles).
</t>
    </r>
    <r>
      <rPr>
        <b/>
        <sz val="11"/>
        <color theme="1"/>
        <rFont val="Palatino Linotype"/>
        <family val="1"/>
      </rPr>
      <t>EVALUACIÓN II LINEA DE DEFENSA:</t>
    </r>
    <r>
      <rPr>
        <sz val="11"/>
        <color theme="1"/>
        <rFont val="Palatino Linotype"/>
        <family val="1"/>
      </rPr>
      <t xml:space="preserve"> Respecto al seguimiento realizado por la II linea de defensa,  este describe en forma breve el analisis del monitoreo y las evidencias aportadas  por el proceso, y con ello brindando aseguramiento de la información reportada por el proceso para la  evaluación de la III linea de defensa, Sin embargo, no se observó que para el mes de septiembre se verificara la completitud de los soportes que evidenciaran el cumplimiento de la meta. </t>
    </r>
  </si>
  <si>
    <r>
      <rPr>
        <b/>
        <sz val="11"/>
        <color rgb="FF000000"/>
        <rFont val="Palatino Linotype"/>
        <family val="1"/>
      </rPr>
      <t>EVALUACIÓN I LINEA DE DEFENSA:</t>
    </r>
    <r>
      <rPr>
        <sz val="11"/>
        <color rgb="FF000000"/>
        <rFont val="Palatino Linotype"/>
        <family val="1"/>
      </rPr>
      <t xml:space="preserve"> Conforme al monitoreo correspondiente al III trimestre de 2020 y el cargue de evidencias por parte del proceso se observa el cumplimiento de la meta establecida para el indicador </t>
    </r>
    <r>
      <rPr>
        <i/>
        <sz val="11"/>
        <color rgb="FF000000"/>
        <rFont val="Palatino Linotype"/>
        <family val="1"/>
      </rPr>
      <t>"Porcentaje de respuestas oportunas a PQRSD",</t>
    </r>
    <r>
      <rPr>
        <sz val="11"/>
        <color rgb="FF000000"/>
        <rFont val="Palatino Linotype"/>
        <family val="1"/>
      </rPr>
      <t xml:space="preserve"> cuya periodicidad está definida como mensual, toda vez que, la meta planteada es 90 % y el proceso reporto el cumplimiento así: 
Para el mes de julio se recibieron 195 PQRS, de las cuales 187 fueron tramitadas en los tiempos establecidos por la ley y 8 por fuera de término, como se desprende del análisis del documento </t>
    </r>
    <r>
      <rPr>
        <i/>
        <sz val="11"/>
        <color rgb="FF000000"/>
        <rFont val="Palatino Linotype"/>
        <family val="1"/>
      </rPr>
      <t>“Matriz seguimiento a respuestas PQRSF julio 2020”,</t>
    </r>
    <r>
      <rPr>
        <sz val="11"/>
        <color rgb="FF000000"/>
        <rFont val="Palatino Linotype"/>
        <family val="1"/>
      </rPr>
      <t xml:space="preserve"> con un cumplimiento de la meta del 96%.</t>
    </r>
    <r>
      <rPr>
        <i/>
        <sz val="11"/>
        <color rgb="FF000000"/>
        <rFont val="Palatino Linotype"/>
        <family val="1"/>
      </rPr>
      <t xml:space="preserve">
</t>
    </r>
    <r>
      <rPr>
        <sz val="11"/>
        <color rgb="FF000000"/>
        <rFont val="Palatino Linotype"/>
        <family val="1"/>
      </rPr>
      <t xml:space="preserve">
Para el mes de agosto, fueron recibidas 151 PQRSF, de las cuales 143 fueron respondidas dentro del término legal y 8 por fuera de término, tal como se aprecia en el documento </t>
    </r>
    <r>
      <rPr>
        <i/>
        <sz val="11"/>
        <color rgb="FF000000"/>
        <rFont val="Palatino Linotype"/>
        <family val="1"/>
      </rPr>
      <t xml:space="preserve">“Matriz seguimiento PQRSF Agosto”, </t>
    </r>
    <r>
      <rPr>
        <sz val="11"/>
        <color rgb="FF000000"/>
        <rFont val="Palatino Linotype"/>
        <family val="1"/>
      </rPr>
      <t xml:space="preserve">con un cumplimiento de la meta del 95%.
Para el mes de septiembre de 2020, se recibieron 233 PQRSF, de las cuales 223 fueron respondidas dentro del término legal y 10 por fuera del término, como se desprende del análisis del documento </t>
    </r>
    <r>
      <rPr>
        <i/>
        <sz val="11"/>
        <color rgb="FF000000"/>
        <rFont val="Palatino Linotype"/>
        <family val="1"/>
      </rPr>
      <t xml:space="preserve">"Matriz seguimiento a respuestas PQRSF septiembre 2020", </t>
    </r>
    <r>
      <rPr>
        <sz val="11"/>
        <color rgb="FF000000"/>
        <rFont val="Palatino Linotype"/>
        <family val="1"/>
      </rPr>
      <t xml:space="preserve">con un cumplimiento de la meta del 96%.
En las evidencias aportadas por el proceso, se observa que se dio respuesta a PQRSF que fueron trasladadas para trámite cuando ya estaba vencido el plazo para dar respuesta, para lo cual se recomienda analizar la causa que genera el traslado y radicación de PQRSF vencidas, y generar las acciones tendientes a su eliminación.  
</t>
    </r>
    <r>
      <rPr>
        <b/>
        <sz val="11"/>
        <color rgb="FF000000"/>
        <rFont val="Palatino Linotype"/>
        <family val="1"/>
      </rPr>
      <t xml:space="preserve">
EVALUACIÓN II LINEA DE DEFENSA: </t>
    </r>
    <r>
      <rPr>
        <sz val="11"/>
        <rFont val="Palatino Linotype"/>
        <family val="1"/>
      </rPr>
      <t xml:space="preserve">Respecto del seguimiento realizado por la II línea de defensa, este describe en forma breve el análisis del monitoreo y las evidencias aportadas por el proceso, y con ello brindando aseguramiento de la información reportada por el proceso para la evaluación de la III línea de defensa.
</t>
    </r>
  </si>
  <si>
    <r>
      <t xml:space="preserve">Dado que la periodicidad para evaluar el indicador </t>
    </r>
    <r>
      <rPr>
        <i/>
        <sz val="11"/>
        <rFont val="Palatino Linotype"/>
        <family val="1"/>
      </rPr>
      <t>"Porcentaje de actos administrativos sometidos a formulación y revisión que fueron asignados a la Dirección de Asuntos Jurídicos y que fueron atendidos de manera oportuna</t>
    </r>
    <r>
      <rPr>
        <sz val="11"/>
        <rFont val="Palatino Linotype"/>
        <family val="1"/>
      </rPr>
      <t>" es semestral, no aplica la evaluación por parte de la SCI.</t>
    </r>
  </si>
  <si>
    <r>
      <rPr>
        <b/>
        <sz val="11"/>
        <color rgb="FF000000"/>
        <rFont val="Palatino Linotype"/>
        <family val="1"/>
      </rPr>
      <t xml:space="preserve">EVALUACIÓN I LINEA DE DEFENSA: </t>
    </r>
    <r>
      <rPr>
        <sz val="11"/>
        <color rgb="FF000000"/>
        <rFont val="Palatino Linotype"/>
        <family val="1"/>
      </rPr>
      <t>Conforme al monitoreo correspondiente al III trimestre de 2020 y el cargue de evidencias por parte del proceso, no se logra el cumplimiento de la meta</t>
    </r>
    <r>
      <rPr>
        <sz val="11"/>
        <rFont val="Palatino Linotype"/>
        <family val="1"/>
      </rPr>
      <t xml:space="preserve"> establecida </t>
    </r>
    <r>
      <rPr>
        <sz val="11"/>
        <color rgb="FF000000"/>
        <rFont val="Palatino Linotype"/>
        <family val="1"/>
      </rPr>
      <t>para el indicador</t>
    </r>
    <r>
      <rPr>
        <i/>
        <sz val="11"/>
        <color theme="1"/>
        <rFont val="Palatino Linotype"/>
        <family val="1"/>
      </rPr>
      <t xml:space="preserve"> “Porcentaje de tutelas ganadas", </t>
    </r>
    <r>
      <rPr>
        <sz val="11"/>
        <color rgb="FF000000"/>
        <rFont val="Palatino Linotype"/>
        <family val="1"/>
      </rPr>
      <t xml:space="preserve">cuya periodicidad está definida como trimestral, toda vez que, la meta planteada corresponde al 90% y el proceso reporta un 85%.
Como evidencia de lo anterior, se observa en el documento denominado </t>
    </r>
    <r>
      <rPr>
        <i/>
        <sz val="11"/>
        <color rgb="FF000000"/>
        <rFont val="Palatino Linotype"/>
        <family val="1"/>
      </rPr>
      <t>“Base de datos de seguimiento a tutelas segundo Trimestre</t>
    </r>
    <r>
      <rPr>
        <sz val="11"/>
        <color rgb="FF000000"/>
        <rFont val="Palatino Linotype"/>
        <family val="1"/>
      </rPr>
      <t xml:space="preserve">", el registro de 54 tutelas contestadas durante el tercer trimestre de 2020, de las cuales fueron falladas 46 a favor de las Secretaría Ejecutiva de la JEP y 8 en contra, el documento contiene los detalles de cada acción instaurada, así mismo de los datos de radicado de entrada; nombre del accionante; fecha, radicado y sentido del fallo, entre otros. 
</t>
    </r>
    <r>
      <rPr>
        <b/>
        <sz val="11"/>
        <color rgb="FF000000"/>
        <rFont val="Palatino Linotype"/>
        <family val="1"/>
      </rPr>
      <t>EVALUACIÓN II LINEA DE DEFENSA:</t>
    </r>
    <r>
      <rPr>
        <sz val="11"/>
        <rFont val="Palatino Linotype"/>
        <family val="1"/>
      </rPr>
      <t xml:space="preserve">  Respecto del seguimiento realizado por la II línea de defensa, este describe en forma breve el análisis del monitoreo y las evidencias aportadas por el proceso, y con ello brindando aseguramiento de la información reportada por el proceso para la evaluación de la III línea de defensa.
</t>
    </r>
  </si>
  <si>
    <r>
      <rPr>
        <b/>
        <sz val="11"/>
        <rFont val="Palatino Linotype"/>
        <family val="1"/>
      </rPr>
      <t>EVALUACIÓN I LINEA DE DEFENSA:</t>
    </r>
    <r>
      <rPr>
        <sz val="11"/>
        <rFont val="Palatino Linotype"/>
        <family val="1"/>
      </rPr>
      <t xml:space="preserve"> Conforme al monitoreo correspondiente al III trimestre de 2020 y el cargue de evidencias por parte del proceso, se dio cumplimiento de la meta establecida para el indicador </t>
    </r>
    <r>
      <rPr>
        <i/>
        <sz val="11"/>
        <rFont val="Palatino Linotype"/>
        <family val="1"/>
      </rPr>
      <t xml:space="preserve">“Porcentaje de conceptos emitidos oportunamente” </t>
    </r>
    <r>
      <rPr>
        <sz val="11"/>
        <rFont val="Palatino Linotype"/>
        <family val="1"/>
      </rPr>
      <t xml:space="preserve">cuya periodicidad está definida como trimestral, toda vez que, se dio cumplimiento del 100%.
Como evidencia de lo anterior, se observó en la </t>
    </r>
    <r>
      <rPr>
        <i/>
        <sz val="11"/>
        <rFont val="Palatino Linotype"/>
        <family val="1"/>
      </rPr>
      <t>“Base de datos seguimiento a consultas y conceptos III trimestre"</t>
    </r>
    <r>
      <rPr>
        <sz val="11"/>
        <rFont val="Palatino Linotype"/>
        <family val="1"/>
      </rPr>
      <t xml:space="preserve">, seis (6) solicitudes recibidas durante el tercer trimestre de 2020 contestadas en su totalidad dentro del término legal.  Dicha matriz contiene detalles del trámite dado a cada solicitud (fecha de solicitud, fecha de vencimiento, responsable, tema y fecha de respuesta). 
</t>
    </r>
    <r>
      <rPr>
        <b/>
        <sz val="11"/>
        <rFont val="Palatino Linotype"/>
        <family val="1"/>
      </rPr>
      <t xml:space="preserve">EVALUACIÓN II LINEA DE DEFENSA: </t>
    </r>
    <r>
      <rPr>
        <sz val="11"/>
        <rFont val="Palatino Linotype"/>
        <family val="1"/>
      </rPr>
      <t>Respecto al seguimiento de la II línea de defensa, este describe en forma breve el análisis del monitoreo y las evidencias aportadas por el proceso, sin embargo, se hace necesario que se describa de manera correcta la meta definida del cumplimiento ya que corresponde al 100% y no al 90%, a si mismo menciona que para el primer trimestre el cumplimiento corresponde al 100%, por lo tanto, se realiza la aclaración que ese periodo ya fue evaluado.</t>
    </r>
  </si>
  <si>
    <r>
      <t xml:space="preserve">Dado que la periodicidad para evaluar el indicador </t>
    </r>
    <r>
      <rPr>
        <i/>
        <sz val="11"/>
        <color theme="1"/>
        <rFont val="Palatino Linotype"/>
        <family val="1"/>
      </rPr>
      <t>"Fenecimiento de la cuenta por parte de la Contraloría General de la República (Anual)"</t>
    </r>
    <r>
      <rPr>
        <sz val="11"/>
        <color theme="1"/>
        <rFont val="Palatino Linotype"/>
        <family val="1"/>
      </rPr>
      <t xml:space="preserve"> es anual, no aplica la evaluación por parte de la SCI.</t>
    </r>
  </si>
  <si>
    <r>
      <t>Dado que la periodicidad para evaluar el indicador "</t>
    </r>
    <r>
      <rPr>
        <i/>
        <sz val="11"/>
        <color theme="1"/>
        <rFont val="Palatino Linotype"/>
        <family val="1"/>
      </rPr>
      <t>Porcentaje de ejecución presupuestal acumulado anual "</t>
    </r>
    <r>
      <rPr>
        <sz val="11"/>
        <color theme="1"/>
        <rFont val="Palatino Linotype"/>
        <family val="1"/>
      </rPr>
      <t xml:space="preserve"> es anual, no aplica la evaluación por parte de la SCI.
</t>
    </r>
  </si>
  <si>
    <r>
      <rPr>
        <b/>
        <sz val="11"/>
        <rFont val="Palatino Linotype"/>
        <family val="1"/>
      </rPr>
      <t>EVALUACIÓN I LÍNEA DE DEFENSA:</t>
    </r>
    <r>
      <rPr>
        <sz val="11"/>
        <rFont val="Palatino Linotype"/>
        <family val="1"/>
      </rPr>
      <t xml:space="preserve"> Conforme al monitoreo correspondiente al III trimestre de 2020 y el cargue de evidencias por parte del proceso administración de bienes y servicios, se logra determinar el cumplimiento de la meta establecida para el indicador "</t>
    </r>
    <r>
      <rPr>
        <i/>
        <sz val="11"/>
        <rFont val="Palatino Linotype"/>
        <family val="1"/>
      </rPr>
      <t>Porcentaje de comisiones y desplazamientos tramitadas de manera efectiva</t>
    </r>
    <r>
      <rPr>
        <sz val="11"/>
        <rFont val="Palatino Linotype"/>
        <family val="1"/>
      </rPr>
      <t xml:space="preserve">", cuya periodicidad está definida como mensual toda vez que, la meta establecida se fijó en 90% y el cumplimiento fue del 100%.
para el mes de julio se presentó 1 comisión de servicio la cual fue atendida con oportunidad pese a que posteriormente se solicitó derogar, por lo tanto, se dio cumplimiento en un 100%.
para el mes de agosto llegaron 6 comisión de servicio las cuales fueron atendidas con oportunidad (2 días de antelación) 3 comisiones y las otras 3 fueron radicadas extemporáneamente, con un porcentaje de cumplimiento de 100%.
para el mes de septiembre llegaron 34 comisión de servicio las cuales fueron atendidas con oportunidad (2 días de antelación) 25 comisiones y las otras 9 fueron radicadas extemporáneamente, con un porcentaje de cumplimiento de 100%.
</t>
    </r>
    <r>
      <rPr>
        <b/>
        <sz val="11"/>
        <rFont val="Palatino Linotype"/>
        <family val="1"/>
      </rPr>
      <t>EVALUACIÓN II LÍNEA DE DEFENSA:</t>
    </r>
    <r>
      <rPr>
        <sz val="11"/>
        <rFont val="Palatino Linotype"/>
        <family val="1"/>
      </rPr>
      <t xml:space="preserve"> Respecto del seguimiento realizado por la II línea de defensa, este describe en forma breve el análisis del monitoreo y las evidencias aportadas por el proceso, brindando a la III línea de defensa el aseguramiento necesario para efectuar una evaluación objetiva.
</t>
    </r>
  </si>
  <si>
    <r>
      <t>EVALUACIÓN I LÍNEA DE DEFENSA:</t>
    </r>
    <r>
      <rPr>
        <sz val="11"/>
        <rFont val="Palatino Linotype"/>
        <family val="1"/>
      </rPr>
      <t xml:space="preserve"> Conforme al monitoreo correspondiente al III trimestre de 2020 y el cargue de evidencias por parte del proceso administración de bienes y servicios, se logra determinar el cumplimiento de la meta establecida para el indicador "</t>
    </r>
    <r>
      <rPr>
        <i/>
        <sz val="11"/>
        <rFont val="Palatino Linotype"/>
        <family val="1"/>
      </rPr>
      <t>Porcentaje de requerimientos y solicitudes entregados de manera oportuna"</t>
    </r>
    <r>
      <rPr>
        <sz val="11"/>
        <rFont val="Palatino Linotype"/>
        <family val="1"/>
      </rPr>
      <t xml:space="preserve">, cuya periodicidad está definida como mensual, toda vez que, se dio cumplimiento del 85%
Como evidencia de lo anterior, se observa que el proceso aportó 3 documentos en la carpeta compartida para el trimestre así:
julio se observa un documento en formato Excel </t>
    </r>
    <r>
      <rPr>
        <i/>
        <sz val="11"/>
        <rFont val="Palatino Linotype"/>
        <family val="1"/>
      </rPr>
      <t xml:space="preserve">" Medición indicador julio 2020", </t>
    </r>
    <r>
      <rPr>
        <sz val="11"/>
        <rFont val="Palatino Linotype"/>
        <family val="1"/>
      </rPr>
      <t xml:space="preserve">que permite verificar un total de 33 solicitudes de las cueles se atendieron efectivamente 28 con un cumplimiento del indicador del 85%.
Agosto se observa un documento en formato Excel " </t>
    </r>
    <r>
      <rPr>
        <i/>
        <sz val="11"/>
        <rFont val="Palatino Linotype"/>
        <family val="1"/>
      </rPr>
      <t>Medición indicador agosto 2020"</t>
    </r>
    <r>
      <rPr>
        <sz val="11"/>
        <rFont val="Palatino Linotype"/>
        <family val="1"/>
      </rPr>
      <t xml:space="preserve">, que permite verificar un total de 22 solicitudes de las cueles se atendieron efectivamente 19 con un cumplimiento del indicador del 86%.
Septiembre se observa un documento en formato Excel " Medición indicador septiembre 2020", que permite verificar un total de 72 solicitudes de las cueles se atendieron efectivamente 66 con un cumplimiento del indicador del 92%.
</t>
    </r>
    <r>
      <rPr>
        <i/>
        <sz val="11"/>
        <rFont val="Palatino Linotype"/>
        <family val="1"/>
      </rPr>
      <t xml:space="preserve">
</t>
    </r>
    <r>
      <rPr>
        <b/>
        <sz val="11"/>
        <rFont val="Palatino Linotype"/>
        <family val="1"/>
      </rPr>
      <t xml:space="preserve">EVALUACIÓN II LÍNEA DE DEFENSA: </t>
    </r>
    <r>
      <rPr>
        <sz val="11"/>
        <rFont val="Palatino Linotype"/>
        <family val="1"/>
      </rPr>
      <t>Respecto del seguimiento realizado por la II línea de defensa, este describe en forma breve el análisis del monitoreo y las evidencias aportadas por el proceso, brindando a la III línea de defensa el aseguramiento necesario para efectuar una evaluación objetiva.</t>
    </r>
  </si>
  <si>
    <r>
      <rPr>
        <b/>
        <sz val="11"/>
        <rFont val="Palatino Linotype"/>
        <family val="1"/>
      </rPr>
      <t>EVALUACIÓN I LINEA DE DEFENSA</t>
    </r>
    <r>
      <rPr>
        <sz val="11"/>
        <rFont val="Palatino Linotype"/>
        <family val="1"/>
      </rPr>
      <t>: Conforme al monitoreo correspondiente al III trimestre de 2020 y el cargue de evidencias por parte de la UIA, se logra determinar el cumplimiento de la meta establecida para el indicador "</t>
    </r>
    <r>
      <rPr>
        <i/>
        <sz val="11"/>
        <rFont val="Palatino Linotype"/>
        <family val="1"/>
      </rPr>
      <t xml:space="preserve">Porcentaje de órdenes a policía judicial y/o solicitudes de protección atendidas oportunamente para realizar análisis de riesgos" </t>
    </r>
    <r>
      <rPr>
        <sz val="11"/>
        <rFont val="Palatino Linotype"/>
        <family val="1"/>
      </rPr>
      <t>cuya periodicidad está definida como trimestral, toda vez que la meta establecida se fijó en 60% y el cumplimiento fue del 95%.
Como evidencia de lo anterior, se observa que la UIA aportó el archivo denominado "</t>
    </r>
    <r>
      <rPr>
        <i/>
        <sz val="11"/>
        <rFont val="Palatino Linotype"/>
        <family val="1"/>
      </rPr>
      <t>documento Excel Indicador solicitudes de protección, análisis de riesgos 2do trimestre</t>
    </r>
    <r>
      <rPr>
        <sz val="11"/>
        <rFont val="Palatino Linotype"/>
        <family val="1"/>
      </rPr>
      <t xml:space="preserve">", que contiene el detalle de las solicitudes de protección atendidas oportunamente para realizar análisis de riesgos, así como los tiempos de estudio para cada uno, en la que se puede observar que para los meses de abril, mayo y junio de 2020 (que se vencieron en agosto) se recibieron 43 solicitudes de la cuales 41 se atendieron oportunamente.
</t>
    </r>
    <r>
      <rPr>
        <b/>
        <sz val="11"/>
        <rFont val="Palatino Linotype"/>
        <family val="1"/>
      </rPr>
      <t>EVALUACIÓN II LINEA DE DEFENSA</t>
    </r>
    <r>
      <rPr>
        <sz val="11"/>
        <rFont val="Palatino Linotype"/>
        <family val="1"/>
      </rPr>
      <t xml:space="preserve">: 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  
</t>
    </r>
  </si>
  <si>
    <r>
      <rPr>
        <b/>
        <sz val="11"/>
        <rFont val="Palatino Linotype"/>
        <family val="1"/>
      </rPr>
      <t>EVALUACIÓN I LINEA DE DEFENSA:</t>
    </r>
    <r>
      <rPr>
        <sz val="11"/>
        <rFont val="Palatino Linotype"/>
        <family val="1"/>
      </rPr>
      <t xml:space="preserve"> Conforme al monitoreo correspondiente al III trimestre de 2020 y el cargue de evidencias por parte de la UIA, se logra determinar el cumplimiento de la meta establecida para el indicador </t>
    </r>
    <r>
      <rPr>
        <i/>
        <sz val="11"/>
        <rFont val="Palatino Linotype"/>
        <family val="1"/>
      </rPr>
      <t xml:space="preserve">"Porcentaje de medidas de protección implementadas oportunamente por trámite de emergencia" </t>
    </r>
    <r>
      <rPr>
        <sz val="11"/>
        <rFont val="Palatino Linotype"/>
        <family val="1"/>
      </rPr>
      <t>cuya periodicidad está definida como bimestral, toda vez que, la meta establecida se fijó en 90% y el cumplimiento fue del 100%.
Como evidencia de lo anterior, se aportó el archivo Excel denominado "I</t>
    </r>
    <r>
      <rPr>
        <i/>
        <sz val="11"/>
        <rFont val="Palatino Linotype"/>
        <family val="1"/>
      </rPr>
      <t>ndicador porcentaje de medidas de protección implementadas oportunamente por trámite de emergencia 4 Bimestre</t>
    </r>
    <r>
      <rPr>
        <sz val="11"/>
        <rFont val="Palatino Linotype"/>
        <family val="1"/>
      </rPr>
      <t xml:space="preserve">", en el cual se observa que durante el mes de agosto se recibió solicitud de protección por tramite de emergencia (006), la cual fue atendida en los tiempos previstos. 
</t>
    </r>
    <r>
      <rPr>
        <b/>
        <sz val="11"/>
        <rFont val="Palatino Linotype"/>
        <family val="1"/>
      </rPr>
      <t>EVALUACIÓN II LINEA DE DEFENSA:</t>
    </r>
    <r>
      <rPr>
        <sz val="11"/>
        <rFont val="Palatino Linotype"/>
        <family val="1"/>
      </rPr>
      <t xml:space="preserve"> 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  </t>
    </r>
  </si>
  <si>
    <r>
      <rPr>
        <b/>
        <sz val="11"/>
        <rFont val="Palatino Linotype"/>
        <family val="1"/>
      </rPr>
      <t>EVALUACIÓN I LINEA DE DEFENSA:</t>
    </r>
    <r>
      <rPr>
        <sz val="11"/>
        <rFont val="Palatino Linotype"/>
        <family val="1"/>
      </rPr>
      <t xml:space="preserve"> Conforme al monitoreo correspondiente al III  trimestre de 2020 y el cargue de evidencias por parte de la Relatoría, se logra determinar el cumplimiento de la meta establecida para el indicador "</t>
    </r>
    <r>
      <rPr>
        <i/>
        <sz val="11"/>
        <rFont val="Palatino Linotype"/>
        <family val="1"/>
      </rPr>
      <t>Porcentaje de respuesta a consultas de Jurisprudencia"</t>
    </r>
    <r>
      <rPr>
        <sz val="11"/>
        <rFont val="Palatino Linotype"/>
        <family val="1"/>
      </rPr>
      <t>, cuya periodicidad está definida como trimestral, toda vez que, de las catorce (14) solicitudes de consulta se atendieron doce (12) y dos (2) fueron remitidas al buzón de PQRSD, por no ser asuntos de la relatoría, se dio cumplimiento al 100%.
Como evidencia de lo anterior, se observa que la Relatoría aportó un archivo en formato Excel denominado "</t>
    </r>
    <r>
      <rPr>
        <i/>
        <sz val="11"/>
        <rFont val="Palatino Linotype"/>
        <family val="1"/>
      </rPr>
      <t>Matriz de Reparto_Consultas-Jurisprudencia"</t>
    </r>
    <r>
      <rPr>
        <sz val="11"/>
        <rFont val="Palatino Linotype"/>
        <family val="1"/>
      </rPr>
      <t xml:space="preserve">, que contiene el listado de consultas de jurisprudencia que han sido recibidas a través del correo relatoria@jep.gov.co  (canal oficial para la recepción de consultas de jurisprudencia de la dependencia) y  resaltada en color naranja  las 2 consultas que están pendientes de respuesta </t>
    </r>
    <r>
      <rPr>
        <i/>
        <sz val="11"/>
        <rFont val="Palatino Linotype"/>
        <family val="1"/>
      </rPr>
      <t>(por no ser competencia de la Relatoría dar conceptos jurídicas</t>
    </r>
    <r>
      <rPr>
        <sz val="11"/>
        <rFont val="Palatino Linotype"/>
        <family val="1"/>
      </rPr>
      <t xml:space="preserve">).
</t>
    </r>
    <r>
      <rPr>
        <b/>
        <sz val="11"/>
        <rFont val="Palatino Linotype"/>
        <family val="1"/>
      </rPr>
      <t>EVALUACIÓN II LINEA DE DEFENSA:</t>
    </r>
    <r>
      <rPr>
        <sz val="11"/>
        <rFont val="Palatino Linotype"/>
        <family val="1"/>
      </rPr>
      <t xml:space="preserve"> 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</si>
  <si>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r>
      <rPr>
        <b/>
        <sz val="11"/>
        <rFont val="Palatino Linotype"/>
        <family val="1"/>
      </rPr>
      <t>EVALUACIÓN I LÍNEA DE DEFENSA:</t>
    </r>
    <r>
      <rPr>
        <sz val="11"/>
        <rFont val="Palatino Linotype"/>
        <family val="1"/>
      </rPr>
      <t xml:space="preserve"> Conforme al monitoreo correspondiente al III trimestre de 2020 y el cargue de evidencias por parte del proceso Participación Efectiva, Representación y Defensa Técnica, se logra determinar el cumplimiento de la meta   para el indicador </t>
    </r>
    <r>
      <rPr>
        <i/>
        <sz val="11"/>
        <rFont val="Palatino Linotype"/>
        <family val="1"/>
      </rPr>
      <t>"Total de personas que participan en las jornadas de difusión "</t>
    </r>
    <r>
      <rPr>
        <sz val="11"/>
        <rFont val="Palatino Linotype"/>
        <family val="1"/>
      </rPr>
      <t xml:space="preserve">, cuya periodicidad está definida como trimestral, toda vez que, la meta establecida se fijó en 2500 y el cumplimiento fue del 2515.
Como evidencia de lo anterior, se observa que el proceso aportó 221 listados de asistencias de las jornadas de difusión realizadas en los meses de julio, agosto y septiembre, así: 
Julio: 31 jornadas de difusión en los departamentos de Atlántico, Caquetá, Cauca, Meta, Nariño, Norte de Santander, Putumayo, Tolima y Valle del Cauca, con la participación de 414 personas.
Agosto: 110 jornadas de difusión en los departamentos de Antioquia, Atlántico, Caquetá, Casanare, Cauca, Cesar, Chocó, Guaviare, Huila, Meta, Nariño, Tolima, Santander, Sucre, Putumayo, Valle del Cauca y Víctimas en el Exterior, con la participación de 1284 personas.
Septiembre: 80 jornadas de difusión en los departamentos de Antioquia, Atlántico, Caquetá, Casanare, Cauca, Cesar, Chocó, Guaviare, Huila, Nariño, Putumayo, Santander, Sucre y Tolima, con la participación de 817 personas, para un total de 2515 personas durante el trimestre.
</t>
    </r>
    <r>
      <rPr>
        <b/>
        <sz val="11"/>
        <rFont val="Palatino Linotype"/>
        <family val="1"/>
      </rPr>
      <t xml:space="preserve">EVALUACIÓN II LÍNEA DE DEFENSA: </t>
    </r>
    <r>
      <rPr>
        <sz val="11"/>
        <rFont val="Palatino Linotype"/>
        <family val="1"/>
      </rPr>
      <t xml:space="preserve">Respecto del seguimiento realizado por la II línea de defensa, este describe en forma breve el análisis del monitoreo y las evidencias aportadas por el proceso, brindando a la III línea de defensa el aseguramiento necesario para efectuar una evaluación objetiva, sim embargo, efectúa la observación al proceso </t>
    </r>
    <r>
      <rPr>
        <i/>
        <sz val="11"/>
        <rFont val="Palatino Linotype"/>
        <family val="1"/>
      </rPr>
      <t>“Es necesario realizar un balance del indicador durante los primeros 9 meses del año, toda vez que se solicitó por parte del proceso a mediados de este año, un ajuste de la meta (pasar de 2,000 personas trimestrales a 2,500 personas al año) debido al no cumplimiento durante el primer y segundo trimestre (1090 y 766 respectivamente), debido al confinamiento por el COVID-19); sin embargo, este tercer trimestre lograron la participación de 2,515 personas al lograr aplicar diferentes estrategias para la virtualidad. Por lo anterior y tal como se expuso por parte de esta subdirección en reunión con el proceso, se debe conservar la meta trimestral de 2,000 personas, con el fin de no generar estas brechas tan grandes (pues en un solo mes se cumpliría la meta ajustada del año). Así las cosas, se presenta cumplimiento del indicador superado los 2,000 participantes en el trimestre.”</t>
    </r>
  </si>
  <si>
    <t>SOPORTE PARA LA ADMINISTRACIÓN DE JUSTICIA - UIA</t>
  </si>
  <si>
    <t xml:space="preserve">SOPORTE PARA LA ADMINISTRACIÓN DE JUSTICIA - RELATORIA </t>
  </si>
  <si>
    <r>
      <rPr>
        <b/>
        <sz val="11"/>
        <rFont val="Palatino Linotype"/>
        <family val="1"/>
      </rPr>
      <t>INDICADOR SUSPENDIDO.</t>
    </r>
    <r>
      <rPr>
        <sz val="11"/>
        <rFont val="Palatino Linotype"/>
        <family val="1"/>
      </rPr>
      <t xml:space="preserve">
La Unidad de Investigación y Acusación (UIA) realiza solicitud de suspensión del presente indicador a la Subdirección de Fortalecimiento Institucional, mediante correo electrónico enviado el 05 de octubre de 2020 como se evidencia en el correo adjunto en el one drive, el cual contiene el detalle de la solicitud de suspensión. </t>
    </r>
  </si>
  <si>
    <r>
      <rPr>
        <b/>
        <sz val="11"/>
        <rFont val="Palatino Linotype"/>
        <family val="1"/>
      </rPr>
      <t>EVALUACIÓN I LINEA DE DEFENSA</t>
    </r>
    <r>
      <rPr>
        <sz val="11"/>
        <rFont val="Palatino Linotype"/>
        <family val="1"/>
      </rPr>
      <t>: Conforme a las evidencias suministradas a la SCI, se observa que el indicador "Porcentaje de contextos realizados en los tiempos establecidos por los fiscales con insumos completos" cuya periodicidad está definida como trimestral, será retirado de la matriz de indicadores de proceso. Como evidencia de lo anterior, se observó correo electrónico del 3 de julio de 2020 en el cual la Unidad de Investigación y Acusación - UIA como responsable de este indicador solicitó a la Subdirección de Fortalecimiento Institucional entre otras cosas, lo siguiente:
"</t>
    </r>
    <r>
      <rPr>
        <i/>
        <sz val="11"/>
        <rFont val="Palatino Linotype"/>
        <family val="1"/>
      </rPr>
      <t>teniendo en cuenta lo establecido en el capítulo 5.8 del Manual de calidad (...) se endentaría que la Unidad de Investigación y Acusación, no debería establecer los siguientes indicadores:  1. Porcentaje de contextos realizados en los tiempos establecidos por los fiscales con insumos completos. 2. Porcentaje de cumplimiento de las  comisiones judiciales. En tal sentido de acuerdo con la indicación de no exigir metas de gestión o de resultados de los procesos judiciales por no considerarlos pertinentes, no podríamos nosotros garantizar los tiempos de respuesta de ampliación y prórrogas por parte de Magistratura, situación que alteraría el resultado del cumplimiento de los términos establecidos y por ende el cumplimiento del indicador. De acuerdo con esta situación, no tendríamos otra opción que solicitar el retiro de estos dos indicadores de la batería de indicadores de la UIA</t>
    </r>
    <r>
      <rPr>
        <sz val="11"/>
        <rFont val="Palatino Linotype"/>
        <family val="1"/>
      </rPr>
      <t>".
En respuesta a esta solicitud la Subdirección de Fortalecimiento Institucional - SFI en correo electrónico del 13 de julio de 2020 informó: "</t>
    </r>
    <r>
      <rPr>
        <i/>
        <sz val="11"/>
        <rFont val="Palatino Linotype"/>
        <family val="1"/>
      </rPr>
      <t>Con esta claridad y teniendo en cuenta que de los siete (7) indicadores formulados, se manifiesta en el correo que antecede, que dos (2) de ellos “porcentaje de contextos realizados en los tiempos establecidos por los fiscales con insumos completos” y “porcentaje de cumplimiento de las  comisiones judiciales”  no cuentan con la información necesaria para su medición, se procederá a retirar estos indicadores de la “matriz de indicadores de proceso” e informar a la Subdirección de Control Interno esta decisión; sin perjuicio de que se puedan medir a través, como ya anoté, de otras herramientas</t>
    </r>
    <r>
      <rPr>
        <sz val="11"/>
        <rFont val="Palatino Linotype"/>
        <family val="1"/>
      </rPr>
      <t>".
Teniendo en cuenta la respuesta dada por la SFI a la UIA se recomienda continuar con las gestiones pertinentes para la implementación de la herramienta alternativa que permita llevar a cabo la medición de estas variables e informar oportunamente a la SCI la decisión que se tome y de esta forma, poder realizar la respectiva evaluación por parte de la III línea de defensa (según aplique).</t>
    </r>
  </si>
  <si>
    <r>
      <rPr>
        <b/>
        <sz val="11"/>
        <rFont val="Palatino Linotype"/>
        <family val="1"/>
      </rPr>
      <t>INDICADOR ELIMINADO.</t>
    </r>
    <r>
      <rPr>
        <sz val="11"/>
        <rFont val="Palatino Linotype"/>
        <family val="1"/>
      </rPr>
      <t xml:space="preserve">
La Unidad de Investigación y Acusación (UIA) realizó solicitud de eliminación  del presente indicador a la Subdirección de Fortalecimiento Institucional, quienes mediante correo electrónico enviado el 13 de julio de 2020 informan que el mismo será retirado de la matriz de indicadores. El soporte cargado en one drive contiene el detalle de la solicitud. </t>
    </r>
  </si>
  <si>
    <r>
      <rPr>
        <b/>
        <sz val="11"/>
        <rFont val="Palatino Linotype"/>
        <family val="1"/>
      </rPr>
      <t>EVALUACIÓN I LINEA DE DEFENSA:</t>
    </r>
    <r>
      <rPr>
        <sz val="11"/>
        <rFont val="Palatino Linotype"/>
        <family val="1"/>
      </rPr>
      <t xml:space="preserve"> Conforme a las evidencias suministradas a la SCI, se observa que el indicador "Porcentaje de cumplimiento de las  comisiones judiciales" cuya periodicidad está definida como trimestral, será retirado de la matriz de indicadores de proceso. Como evidencia de lo anterior, se observó correo electrónico del 3 de julio de 2020 en el cual la Unidad de Investigación y Acusación - UIA como responsable de este indicador solicitó a la Subdirección de Fortalecimiento Institucional entre otras cosas, lo siguiente:
"</t>
    </r>
    <r>
      <rPr>
        <i/>
        <sz val="11"/>
        <rFont val="Palatino Linotype"/>
        <family val="1"/>
      </rPr>
      <t>teniendo en cuenta lo establecido en el capítulo 5.8 del Manual de calidad (...) se endentaría que la Unidad de Investigación y Acusación, no debería establecer los siguientes indicadores:  1. Porcentaje de contextos realizados en los tiempos establecidos por los fiscales con insumos completos. 2. Porcentaje de cumplimiento de las  comisiones judiciales. En tal sentido de acuerdo con la indicación de no exigir metas de gestión o de resultados de los procesos judiciales por no considerarlos pertinentes, no podríamos nosotros garantizar los tiempos de respuesta de ampliación y prórrogas por parte de Magistratura, situación que alteraría el resultado del cumplimiento de los términos establecidos y por ende el cumplimiento del indicador. De acuerdo con esta situación, no tendríamos otra opción que solicitar el retiro de estos dos indicadores de la batería de indicadores de la UIA</t>
    </r>
    <r>
      <rPr>
        <sz val="11"/>
        <rFont val="Palatino Linotype"/>
        <family val="1"/>
      </rPr>
      <t>".
En respuesta a esta solicitud la Subdirección de Fortalecimiento Institucional - SFI en correo electrónico del 13 de julio de 2020 informó: "</t>
    </r>
    <r>
      <rPr>
        <i/>
        <sz val="11"/>
        <rFont val="Palatino Linotype"/>
        <family val="1"/>
      </rPr>
      <t>Con esta claridad y teniendo en cuenta que de los siete (7) indicadores formulados, se manifiesta en el correo que antecede, que dos (2) de ellos “porcentaje de contextos realizados en los tiempos establecidos por los fiscales con insumos completos” y “porcentaje de cumplimiento de las  comisiones judiciales”  no cuentan con la información necesaria para su medición, se procederá a retirar estos indicadores de la “matriz de indicadores de proceso” e informar a la Subdirección de Control Interno esta decisión; sin perjuicio de que se puedan medir a través, como ya anoté, de otras herramientas</t>
    </r>
    <r>
      <rPr>
        <sz val="11"/>
        <rFont val="Palatino Linotype"/>
        <family val="1"/>
      </rPr>
      <t xml:space="preserve">".
Teniendo en cuenta la respuesta dada por la SFI a la UIA se recomienda continuar con las gestiones pertinentes para la implementación de la herramienta alternativa que permita llevar a cabo la medición de estas variables e informar oportunamente a la SCI la decisión que se tome y de esta forma, poder realizar la respectiva evaluación por parte de la III línea de defensa (según aplique).
</t>
    </r>
  </si>
  <si>
    <r>
      <rPr>
        <b/>
        <sz val="11"/>
        <rFont val="Palatino Linotype"/>
        <family val="1"/>
      </rPr>
      <t>EVALUACIÓN I LINEA DE DEFENSA</t>
    </r>
    <r>
      <rPr>
        <sz val="11"/>
        <rFont val="Palatino Linotype"/>
        <family val="1"/>
      </rPr>
      <t>: Conforme al monitoreo correspondiente al mes de junio para el indicador "Porcentaje de ordenes a policía judicial y/o solicitudes de protección  atendidas oportunamente para realizar  análisis de riesgos" cuya periodicidad está definida como trimestral, no se reporta análisis cuantitativo teniendo en cuenta la justificación presentada por el proceso: 
"</t>
    </r>
    <r>
      <rPr>
        <i/>
        <sz val="11"/>
        <rFont val="Palatino Linotype"/>
        <family val="1"/>
      </rPr>
      <t>Este indicador debe ser reportado la segunda quincena de agosto, debido a que el día 30 de junio de 2020 se emitieron ordenes de trabajos para realizar estudios de evaluación de riesgo, los cuales tienen términos de cumplimiento hasta el día 13 de agosto de la presente vigencia, teniendo en cuenta el criterio de medición de oportunidad (30 días hábiles</t>
    </r>
    <r>
      <rPr>
        <sz val="11"/>
        <rFont val="Palatino Linotype"/>
        <family val="1"/>
      </rPr>
      <t xml:space="preserve">)".
Sin embargo, se recomienda al proceso documentar estos términos o lineamientos en los cuales se establece el criterio de medición de oportunidad de 30 días hábiles para realizar los estudios de evaluación de riesgos, en la columna N "Aclaraciones" y así brindar la información necesaria a la III tercera línea de defensa para llevar a cabo la evaluación de manera objetiva y precisa.
</t>
    </r>
  </si>
  <si>
    <r>
      <rPr>
        <b/>
        <sz val="11"/>
        <rFont val="Palatino Linotype"/>
        <family val="1"/>
      </rPr>
      <t>EVALUACIÓN I LINEA DE DEFENSA</t>
    </r>
    <r>
      <rPr>
        <sz val="11"/>
        <rFont val="Palatino Linotype"/>
        <family val="1"/>
      </rPr>
      <t xml:space="preserve">:  Conforme al monitoreo correspondiente a los meses de abril y junio y el cargue de evidencias por parte del proceso, no se observa cumplimiento de la meta 90%, establecida para el indicador "Porcentaje de  medidas  de protección implementadas oportunamente  por acto administrativo" cuya periodicidad está definida como bimestral, toda vez que:
En el segundo bimestre: se aportó como evidencia un archivo Excel denominado "Indicador_Matriz_Med Acto Adminis_2 Bimestre" en el cual se observó en la hoja "Indicador" un reporte de: cinco (5) medidas de protección implementadas oportunamente por acto administrativo de nueve (9) aprobadas, lo que corresponde a un cumplimiento del 56%; sin embargo, al verificar la hoja "Matriz x Acto Administrativo" de dicho archivo, se observó que solo 1 medida de protección fue implementada en su totalidad y de forma oportuna de las 9 aprobadas, lo que corresponde a un 11% de cumplimiento, así:
-Tres (3) Resoluciones (0051, 0089 y 0090): cuyo Estado de la medida es "Implementación parcial".   -Cuatro (4) Resoluciones (0040, 0053, 0055 y 0071): cuyo Estado de la medida es "Pendiente".   -Una (1) Resolución No. 0031: cuyo Estado de la medida es "Implementado"; sin embargo, se observa que la fecha de cumplimiento es posterior a la fecha oportuna.
-Una (1) Resolución No. 0050: cuyo Estado de la medida es "Implementado" sin observaciones.
En el tercer bimestre: se observó la certificación de fecha 7 de julio de 2020 suscrita por el Responsable (E) del Grupo de Protección a Víctimas, Testigos y demás Intervinientes de la UIA, de la implementación  de trece (13) medidas de protección por actos administrativos durante el periodo evaluado. De otra parte, en el archivo Excel denominado "Indicador_Matriz_Med Acto Adminis_3 Bimestre" se observó en la hoja "Indicador" un reporte de: diez (10) medidas de protección implementadas oportunamente por acto administrativo de veintiún (21) aprobadas, lo que corresponde a un cumplimiento del 48%; sin embargo, al verificar la hoja "Matriz x Acto Administrativo" de dicho archivo se observó que solo 2 medidas de protección fueron implementadas en su totalidad y de forma oportuna de las 21 aprobadas, lo que corresponde a un 10% de cumplimiento, así:
-Trece (13) Resoluciones (0072, 0073, 0103, 0108, 0109, 0111, 0083, 0084, 0085, 0086, 0097, 0098 y 0099): cuyo Estado de la medida es "Implementación parcial" .  -Seis (6) Resoluciones (0100, 0102, 0104, 0105, 0110 y 0114): cuyo Estado de la medida es "Pendiente".   -Dos (2) Resoluciones (0080 y 0082): cuyo Estado de la medida es "Implementado" sin observaciones.
</t>
    </r>
    <r>
      <rPr>
        <b/>
        <sz val="11"/>
        <rFont val="Palatino Linotype"/>
        <family val="1"/>
      </rPr>
      <t>Respecto de lo anterior, en correo electrónico del 26 de agosto de 2020 el proceso realizó aclaraciones sobre las diferentes situaciones que se presentaron y que han retrasado la implementación de algunas medidas blandas afectando la implementación total de las medidas. Por lo anterior, se alerta al proceso para que se tomen las medidas pertinentes que permitan dar cumplimiento a la meta 90% establecida para el indicador.</t>
    </r>
    <r>
      <rPr>
        <sz val="11"/>
        <rFont val="Palatino Linotype"/>
        <family val="1"/>
      </rPr>
      <t xml:space="preserve">
</t>
    </r>
    <r>
      <rPr>
        <b/>
        <sz val="11"/>
        <rFont val="Palatino Linotype"/>
        <family val="1"/>
      </rPr>
      <t>EVALUACIÓN II LINEA DE DEFENSA</t>
    </r>
    <r>
      <rPr>
        <sz val="11"/>
        <rFont val="Palatino Linotype"/>
        <family val="1"/>
      </rPr>
      <t>: Respecto del seguimiento realizado por la II línea de defensa,  este describe el análisis del monitoreo y las evidencias aportadas  por el proceso; sin embargo, no se generaron las alertas correspondientes al proceso para dar cumplimiento a la meta establecida para este indicador y así brindar el aseguramiento necesario para la  evaluación de la III línea de defensa.</t>
    </r>
  </si>
  <si>
    <r>
      <t xml:space="preserve">De las 6 medidas finalizadas por actos administrativos durante el primer semestre del año 2020, se encuentran con acto administrativo ejecutoriado. Se puede evidenciar esta información en one drive de indicadores en el proceso de "Soporte para la administración de justicia "en la carpeta 6. Porcentaje de medidas de protección finalizadas por acto administrativo.
</t>
    </r>
    <r>
      <rPr>
        <b/>
        <sz val="11"/>
        <rFont val="Palatino Linotype"/>
        <family val="1"/>
      </rPr>
      <t>NOTA:</t>
    </r>
    <r>
      <rPr>
        <sz val="11"/>
        <rFont val="Palatino Linotype"/>
        <family val="1"/>
      </rPr>
      <t xml:space="preserve"> por ser información sensible se adjunta certificación de las medidas finalizadas por parte del grupo.</t>
    </r>
  </si>
  <si>
    <r>
      <rPr>
        <b/>
        <sz val="11"/>
        <rFont val="Palatino Linotype"/>
        <family val="1"/>
      </rPr>
      <t>EVALUACIÓN I LINEA DE DEFENSA</t>
    </r>
    <r>
      <rPr>
        <sz val="11"/>
        <rFont val="Palatino Linotype"/>
        <family val="1"/>
      </rPr>
      <t xml:space="preserve">:  Conforme al monitoreo correspondiente al mes de junio y el cargue de evidencias por parte del proceso, se observa cumplimiento de la meta 90%, establecida para el indicador "Porcentaje de medidas de protección finalizadas efectivamente por acto administrativo" cuya periodicidad está definida como semestral, toda vez que:
Se observó la certificación de fecha 9 de julio de 2020 suscrita por el Responsable (E) del Grupo de Protección a Víctimas, Testigos y demás Intervinientes de la UIA, de la finalización por acto administrativo de las seis (6) medidas de protección otorgadas durante el periodo objeto de evaluación, lo que corresponde a un cumplimiento del 100%, así:
Medidas de protección otorgadas y finalizadas por acto administrativo en el primer semestre de 2020:
1. Resolución No. 0026: Fecha resolución: 28-feb-2020 Fecha oportuna: 13-mar-2020 Fecha cumplimiento: 19-mar-2020 
2. Resolución No. 0028: Fecha resolución: 2-mar-2020 Fecha oportuna: 18-mar-2020 Fecha cumplimiento: 19-mar-2020 
3. Resolución No. 0033: Fecha resolución: 10-mar-2020 Fecha oportuna: 1-abr-2020 Fecha cumplimiento: 10-mar-2020 
4. Resolución No. 0034: Fecha resolución: 10-mar-2020 Fecha oportuna: 1-abr-2020 Fecha cumplimiento: 10-mar-2020 
5. Resolución No. 0040: Fecha resolución: 16-mar-2020 Fecha oportuna: 7-abr-2020 Fecha cumplimiento: 16-mar-2020 
6. Resolución No. 0092: Fecha resolución: 19-may-2020 Fecha oportuna: 10-jun-2020 Fecha cumplimiento: 19-may-2020 
Es preciso mencionar que, el proceso en el monitoreo informó: "NOTA: por ser información sensible se adjunta certificación de las medidas finalizadas por parte del grupo".
</t>
    </r>
    <r>
      <rPr>
        <b/>
        <sz val="11"/>
        <rFont val="Palatino Linotype"/>
        <family val="1"/>
      </rPr>
      <t xml:space="preserve">EVALUACIÓN II LINEA DE DEFENSA: </t>
    </r>
    <r>
      <rPr>
        <sz val="11"/>
        <rFont val="Palatino Linotype"/>
        <family val="1"/>
      </rPr>
      <t>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</si>
  <si>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r>
      <t xml:space="preserve">Conforme al monitoreo realizado por la Relatoría y las evidencias presentadas  </t>
    </r>
    <r>
      <rPr>
        <i/>
        <sz val="11"/>
        <rFont val="Palatino Linotype"/>
        <family val="1"/>
      </rPr>
      <t>"Matriz de Reparto_Consultas-Jurisprudencia, la cual contiene el listado de consultas de jurisprudenciales que han sido recibidas a través del correo relatoria@jep.gov.co  (canal oficial para la recepción de consultas de jurisprudencia de la dependencia) y  resaltada en color naranja  las 2 consultas que están pendientes de respuesta (por no ser competencia de la Relatoría dar conceptos jurídicos)"</t>
    </r>
    <r>
      <rPr>
        <sz val="11"/>
        <rFont val="Palatino Linotype"/>
        <family val="1"/>
      </rPr>
      <t xml:space="preserve">, se denota que se ha dado cumplimiento a la meta establecida para el indicador "Porcentaje de respuesta a consultas de Jurisprudencia" establecida como el (100%), toda vez que durante el trimestre del 2020 recibieron 14 consultas, de las cuales atendieron 12 y remitieron dos (2) al buzón de PQRSDF, por no ser asuntos de la relatoría. </t>
    </r>
  </si>
  <si>
    <r>
      <rPr>
        <b/>
        <sz val="11"/>
        <rFont val="Palatino Linotype"/>
        <family val="1"/>
      </rPr>
      <t xml:space="preserve">EVALUACIÓN I LÍNEA DE DEFENSA: </t>
    </r>
    <r>
      <rPr>
        <sz val="11"/>
        <rFont val="Palatino Linotype"/>
        <family val="1"/>
      </rPr>
      <t xml:space="preserve"> Conforme al monitoreo correspondiente al segundo trimestre de 2020 y el cargue de evidencias por parte del proceso Participación Efectiva, Representación y Defensa Técnica, se logra determinar el cumplimiento de la meta del 80% establecida para el indicador "Porcentaje de defensa técnica efectiva a comparecientes", cuya periodicidad está definida como trimestral.
Como evidencia de lo anterior, se observa el documento formato Excel denominado "20200707 MATRIZ DE ASIGNACIONES SEGUNDO TRIMESTRE", en el cual se relacionan los tipos de asignación para los meses de abril, mayo y junio como: ASESORIA, DEFENSA, PSICOSOCIAL, QUEJA, entre otros. En el reporte de monitoreo elaborado por el proceso, se reportan 186 asignaciones efectivas de las 194 realizadas, para un cumplimiento del 95%, del indicador, en el periodo objeto de evaluación. 
Aunque en el proceso de evaluación, la Subdirección de Control Interno observó una diferencia numérica en el cuadro resumen del mes de abril, en mesa de trabajo de fecha 12/08/2020, el proceso señaló que se trataba de un error involuntario y procedió a corregirlo en el documento Excel aportado como evidencia, mediante correo electrónico de fecha 19/08/2020. 
</t>
    </r>
    <r>
      <rPr>
        <b/>
        <sz val="11"/>
        <rFont val="Palatino Linotype"/>
        <family val="1"/>
      </rPr>
      <t xml:space="preserve">EVALUACIÓN II LÍNEA DE DEFENSA: </t>
    </r>
    <r>
      <rPr>
        <sz val="11"/>
        <rFont val="Palatino Linotype"/>
        <family val="1"/>
      </rPr>
      <t xml:space="preserve"> Respecto del seguimiento realizado por la II línea de defensa, este describe en forma breve el análisis del monitoreo y las evidencias aportadas por el proceso. No obstante, se insta a fortalecer el análisis y verificaciones requeridas, para brindar a la III línea de defensa el aseguramiento necesario para efectuar una evaluación objetiva, generando las observaciones correspondientes cuando se adviertan diferencias numéricas en las cifras y evidencias aportadas.</t>
    </r>
  </si>
  <si>
    <r>
      <rPr>
        <b/>
        <sz val="11"/>
        <rFont val="Palatino Linotype"/>
        <family val="1"/>
      </rPr>
      <t xml:space="preserve">EVALUACIÓN I LÍNEA DE DEFENSA:  </t>
    </r>
    <r>
      <rPr>
        <sz val="11"/>
        <rFont val="Palatino Linotype"/>
        <family val="1"/>
      </rPr>
      <t xml:space="preserve">Conforme al monitoreo correspondiente al II trimestre de 2020 y el cargue de evidencias por parte del proceso Participación Efectiva, Representación y Defensa Técnica, se logra evidenciar el cumplimiento de la meta del 90% establecida para el indicador "Porcentaje de representación judicial efectiva a victimas", cuya periodicidad está definida como trimestral, toda vez que: 
El proceso reportó un cumplimiento del 100%, tal y como se evidencia en el documento adjuntado en el Drive en formato Excel denominado "Matriz de Seguimiento a las asignaciones de representación judicial", en el cual se relaciona la representación judicial efectiva para 14 sujetos colectivos y 117 víctimas individuales, lo cual corresponde a la totalidad de órdenes judiciales de reconocimiento y asignación de representación.   
</t>
    </r>
    <r>
      <rPr>
        <b/>
        <sz val="11"/>
        <rFont val="Palatino Linotype"/>
        <family val="1"/>
      </rPr>
      <t>EVALUACIÓN II LÍNEA DE DEFENSA:</t>
    </r>
    <r>
      <rPr>
        <sz val="1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t>
    </r>
  </si>
  <si>
    <r>
      <t xml:space="preserve">El Departamento de Gestión Territorial realizó, durante el segundo trimestre de 2020, 795 actividades con actores estratégicos de las 800 planeadas en el Plan de Gestión Territorial, logrando un 99%  de cumplimiento del indicador. Estas acciones se enmarcan en las siguientes líneas de trabajo con actores estratégicos: 1. desarrollar procesos de relacionamiento y coordinación interinstitucional de la JEP en el territorio ; 2. realizar acciones de difusión sobre el SIVJRNR, con énfasis en la JEP; 3. apoyar el desarrollo de escenarios entre la sociedad civil, la JEP y otras instituciones dirigidos a generar cultura de paz, reconciliación y no repetición; 4.  apoyar la respuesta y asistencia técnica y operativa a requerimientos y necesidades en territorio de la Secretaría Ejecutiva, las Salas, Secciones y Comisiones de la Jurisdicción; y 5. apoyar a la Secretaría Ejecutiva en la orientación y gestión de requerimientos, entre ellos la presentación de informes ante la JEP, provenientes de los pueblos indígenas, comunidades negras, afrocolombianas, raizales y palenqueras y del pueblo Rrom. 
Se puede evidenciar en el one drive del proceso de participación efectiva y representación técnica en la carpeta N° 3 denominada  "Porcentaje de cumplimiento en el plan territorial " .
</t>
    </r>
    <r>
      <rPr>
        <b/>
        <sz val="11"/>
        <rFont val="Palatino Linotype"/>
        <family val="1"/>
      </rPr>
      <t xml:space="preserve">NOTA: </t>
    </r>
    <r>
      <rPr>
        <sz val="11"/>
        <rFont val="Palatino Linotype"/>
        <family val="1"/>
      </rPr>
      <t>se adjunto el plan de gestión territorial en PDF, por protección de tratamiento de las firmas del jefe de departamento y los profesionales del área.</t>
    </r>
  </si>
  <si>
    <r>
      <rPr>
        <b/>
        <sz val="11"/>
        <rFont val="Palatino Linotype"/>
        <family val="1"/>
      </rPr>
      <t>EVALUACIÓN I LÍNEA DE DEFENSA</t>
    </r>
    <r>
      <rPr>
        <sz val="11"/>
        <rFont val="Palatino Linotype"/>
        <family val="1"/>
      </rPr>
      <t xml:space="preserve">:  Recibida la ampliación del reporte de monitoreo por parte del proceso, se pudo constatar que, (…) por un error involuntario en la selección de valores para la sumatoria en la fórmula del indicador, se reportaron 795 actividades realizadas durante el trimestre y un avance del 99% en la meta trimestral del Plan de Gestión Territorial, cuando en realidad se realizaron 641 actividades y un avance del 80% en la meta trimestral. (…)
De esta manera, se observa el cumplimiento de la meta del 80% establecida para el indicador "Porcentaje de cumplimiento de las actividades establecidos en el plan de gestión territorial con los actores claves en territorio".
Como evidencia de lo anterior, se encuentra el documento formato Excel denominado "Matriz de Seguimiento Plan de Gestión Territorial II-2020DF, el cual se encuentra cargado en el Drive, en el que se relacionan 641 actividades llevadas a cabo durante los meses de abril, mayo y junio. 
</t>
    </r>
    <r>
      <rPr>
        <b/>
        <sz val="11"/>
        <rFont val="Palatino Linotype"/>
        <family val="1"/>
      </rPr>
      <t>EVALUACIÓN II LÍNEA DE DEFENSA:</t>
    </r>
    <r>
      <rPr>
        <sz val="11"/>
        <rFont val="Palatino Linotype"/>
        <family val="1"/>
      </rPr>
      <t xml:space="preserve">  Respecto del seguimiento realizado por la II línea de defensa, es preciso señalar que este carece de análisis cuantitativo y cualitativo frente a las evidencias y reporte de monitoreo realizado por el proceso, insumo necesario para brindar el aseguramiento requerido para la evaluación por parte de la III línea de defensa (SCI), toda vez que, no se generaron las observaciones correspondientes en relación con la diferencia numérica entre las actividades reportadas en el Plan de Gestión Territorial, con la sumatoria de dichas actividades y el porcentaje real de cumplimiento de la meta para el periodo evaluado.</t>
    </r>
  </si>
  <si>
    <r>
      <rPr>
        <b/>
        <sz val="11"/>
        <rFont val="Palatino Linotype"/>
        <family val="1"/>
      </rPr>
      <t>EVALUACIÓN I LÍNEA DE DEFENSA:</t>
    </r>
    <r>
      <rPr>
        <sz val="11"/>
        <rFont val="Palatino Linotype"/>
        <family val="1"/>
      </rPr>
      <t xml:space="preserve">  Conforme al monitoreo correspondiente al mes de junio y el cargue de evidencias por parte del proceso Participación Efectiva, Representación y Defensa Técnica, para el indicador “Total de personas que participan en las jornadas de difusión”, cuya periodicidad está definida como trimestral, se observa que la medición de este indicador se aplazó para la vigencia 2021.
Como evidencia de lo anterior, se observó correo electrónico del 16 de julio de 2020, mediante el cual la Subsecretaría Ejecutiva informó a la Subdirección de Fortalecimiento Institucional lo siguiente: (…) Actualmente, contamos con una meta de 2.000 personas que participan en las jornadas de difusión de manera trimestral, meta que no podemos cumplir, teniendo en cuenta la situación de emergencia sanitaria decretada por el gobierno nacional que afectó la programación de actividades presenciales en territorio (…) Por lo anterior, solicitamos la modificación de la meta a 2.500 personas al año, reportando a partir del segundo trimestre un avance de 500 personas por corte. Es importante tener en cuenta que, el primer trimestre reportamos 1.090 personas y para los próximos 3 trimestres podríamos reportar 500 personas, lo que da un total de 2.500 cumpliendo así la meta anual. (…)
En respuesta a lo anterior, la Subdirección de Fortalecimiento Institucional en correo electrónico del 16 de julio de 2020 informó lo siguiente: (…) se realizará modificación a la meta y se dejara acumulativa para la vigencia 2020.
De esta manera, de acuerdo a los listados de asistencia a las jornadas de difusión que ascienden a la cifra reportada por el proceso para el periodo objeto de evaluación (766 personas), se evidencia una adecuada proyección del cumplimiento de la meta, la cual, al segundo trimestre de 2020 asciende a 1856 personas (1090 del primer trimestre y 766 del segundo trimestre).
</t>
    </r>
    <r>
      <rPr>
        <b/>
        <sz val="11"/>
        <rFont val="Palatino Linotype"/>
        <family val="1"/>
      </rPr>
      <t xml:space="preserve">EVALUACIÓN II LINEA DE DEFENSA:  </t>
    </r>
    <r>
      <rPr>
        <sz val="11"/>
        <rFont val="Palatino Linotype"/>
        <family val="1"/>
      </rPr>
      <t xml:space="preserve">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
</t>
    </r>
  </si>
  <si>
    <r>
      <t xml:space="preserve">Conforme al monitoreo correspondiente al mes de enero, febrero y el cargue de evidencias por parte del proceso, no se logra determinar el cumplimiento de la meta 80% establecida para el indicador "Porcentaje de titulares de derecho y ciudadanía en general que están satisfechos con la orientación e información brindada (presencial y telefónico)" cuya periodicidad está definida como mensual, toda vez que:
</t>
    </r>
    <r>
      <rPr>
        <u/>
        <sz val="11"/>
        <rFont val="Palatino Linotype"/>
        <family val="1"/>
      </rPr>
      <t>Por medio del canal telefónico</t>
    </r>
    <r>
      <rPr>
        <sz val="11"/>
        <rFont val="Palatino Linotype"/>
        <family val="1"/>
      </rPr>
      <t xml:space="preserve">: se realiza la encuesta de satisfacción mediante dos (2) preguntas, de las cuales se evidenció el registro de los siguientes % de usuarios satisfechos con la atención recibida, con base en el total de usuarios que contestaron la encuesta, los resultados fueron los siguientes, así:  Enero 95% y 97%, Febrero 96% y 95%.
</t>
    </r>
    <r>
      <rPr>
        <u/>
        <sz val="11"/>
        <rFont val="Palatino Linotype"/>
        <family val="1"/>
      </rPr>
      <t>En el canal presencial:</t>
    </r>
    <r>
      <rPr>
        <sz val="11"/>
        <rFont val="Palatino Linotype"/>
        <family val="1"/>
      </rPr>
      <t xml:space="preserve"> se realizan cuatro (4) preguntas, las cuales se responden en una escala de Malo, Regular, Bueno y Excelente. De acuerdo con lo informado por el proceso en correo electrónico del 18-jun-2020, en el mes de enero, de los 27 ciudadanos que iniciaron la encuesta sólo 23 terminaron, así: 27 respondieron excelente a la pregunta "El tiempo de espera (...)", 24 respondieron excelente a la pregunta "conocimiento (...)", 24 respondieron excelente a la pregunta "la respuesta (...)" y 23 respondieron excelente a la pregunta "la actitud (...)". En febrero, de los 45 ciudadanos que iniciaron la encuesta solo 35 la terminaron, así: 27 ciudadanos respondieron excelente a la pregunta "El tiempo de espera (...)", 44 respondieron excelente y 1 bueno a la pregunta "conocimiento (...)", 34 respondieron excelente 1 bueno a la pregunta "la respuesta (...)" y 34 respondieron excelente y 1 bueno a la pregunta "la actitud (...)".
Es necesario conocer la metodología utilizada para realizar el cálculo de la fórmula, para determinar los resultados obtenidos en los dos canales: telefónico y presencial y establecer las cifras reportadas en el análisis cuantitativo (columnas T y V) de los meses de enero (97%) y febrero (96%).
En el mes de marzo el proceso manifiesta: </t>
    </r>
    <r>
      <rPr>
        <i/>
        <sz val="11"/>
        <rFont val="Palatino Linotype"/>
        <family val="1"/>
      </rPr>
      <t>"Para este mes no se reporta análisis cuantitativo ya que el indicador se evalúa con la medición del canal telefónico y el presencial el cual por la emergencia sanitaria no se puede reportar por que la información se encuentra en el sistema digitaron al interior de la entidad</t>
    </r>
    <r>
      <rPr>
        <sz val="11"/>
        <rFont val="Palatino Linotype"/>
        <family val="1"/>
      </rPr>
      <t>".</t>
    </r>
  </si>
  <si>
    <r>
      <rPr>
        <b/>
        <sz val="11"/>
        <rFont val="Palatino Linotype"/>
        <family val="1"/>
      </rPr>
      <t>EVALUACIÓN I LINEA DE DEFENSA:</t>
    </r>
    <r>
      <rPr>
        <sz val="11"/>
        <rFont val="Palatino Linotype"/>
        <family val="1"/>
      </rPr>
      <t xml:space="preserve">  Conforme al monitoreo correspondiente a los meses de abril, mayo, junio y el cargue de evidencias por parte del proceso, se observa cumplimiento de la meta del 80% establecida para el indicador "Porcentaje de titulares de derecho y ciudadanía en general que están satisfechos con la orientación e información brindada (presencial y telefónico)" cuya periodicidad está definida como mensual, toda vez que: 
En abril se obtuvo un cumplimiento del 88%, en mayo del 85% y en junio del 95%. Al verificar las evidencias y realizar los cálculos respectivos por parte de la Subdirección de Control Interno, se observa que dichos porcentajes se obtienen del promedio de las dos (2) preguntas que se realizan por el canal telefónico y cuyas respuestas demuestran la satisfacción del usuario. Es de anotar que, si bien los criterios de medición de este indicador son las preguntas de satisfacción que se realizan a los usuarios a través de los canales telefónico y presencial, para este último no se reporta medición teniendo en cuenta lo informado por el proceso en el monitoreo: "Debido a la emergencia sanitaria y al cierre de la atención presencial solo se reportó la medición del canal telefónico (...)".
De otra parte, en correo electrónico del 10-ago-2020 la SCI solicitó lo siguiente: "Se requiere al proceso ampliar el reporte de monitoreo, en el cual se explique cómo se dio cumplimiento de la meta 88%, 85% y 95% en los meses de abril, mayo y junio respectivamente, indicando el desempeño del numerador y denominador del indicador (...)". En respuesta a dicha solicitud el proceso en correo electrónico del 12-ago-2020 aclaró cómo se obtuvo el análisis cuantitativo del mes de abril, así: "El indicador resulta de la tabulación de las respuestas a las dos preguntas formuladas en la encuesta (...) Primera pregunta: (...) 69 personas aplicaron a la encuesta, tomándose como numerador las 58 respuestas Buenas, sobre el denominador que son las 69 respondidas. Lo cual da un porcentaje de satisfacción del 84%. Segunda pregunta: (...) 62 personas aplicaron a la encuesta, tomándose como numerador las 57 respuestas claras, sobre el denominador que son las 62 respondidas. Lo cual da un porcentaje de satisfacción del 92%. Finalmente, se promedian los dos resultados porcentuales, lo que arroja un promedio del 88%. De igual manera se aplicó metodología para los meses de mayo y Junio". 
Por lo anterior, se hace necesario que el proceso en los próximos reportes de monitoreo exprese de forma clara esta metodología y cómo se obtienen los porcentajes de cumplimiento en cada mes, a fin de brindar las bases necesarias a la III tercera línea de defensa para llevar a cabo la evaluación de manera objetiva y precisa.
</t>
    </r>
    <r>
      <rPr>
        <b/>
        <sz val="11"/>
        <rFont val="Palatino Linotype"/>
        <family val="1"/>
      </rPr>
      <t xml:space="preserve">EVALUACIÓN II LINEA DE DEFENSA:  </t>
    </r>
    <r>
      <rPr>
        <sz val="11"/>
        <rFont val="Palatino Linotype"/>
        <family val="1"/>
      </rPr>
      <t xml:space="preserve">En relación con el seguimiento realizado por la II línea de defensa es necesario complementar el análisis del avance cualitativo reportado por el proceso en el monitoreo respecto a las evidencias suministradas, a fin de proporcionar la información que sustente lo informado "se ha cumplido el criterio de medición para canal telefónico" y de esta forma brindar el aseguramiento necesario para la evaluación por parte de la III línea de defensa. </t>
    </r>
  </si>
  <si>
    <r>
      <rPr>
        <b/>
        <sz val="11"/>
        <rFont val="Palatino Linotype"/>
        <family val="1"/>
      </rPr>
      <t>EVALUACIÓN I LINEA DE DEFENSA:</t>
    </r>
    <r>
      <rPr>
        <sz val="11"/>
        <rFont val="Palatino Linotype"/>
        <family val="1"/>
      </rPr>
      <t xml:space="preserve"> Conforme al monitoreo correspondiente al mes de junio y el cargue de evidencias por parte del proceso, se observa cumplimiento parcial de la meta 22.000.000, establecida para el indicador "Total de impresiones (visualizaciones) en redes las sociales ( Twitter, Instagram y YouTube) de la JEP" cuya periodicidad está definida como semestral, toda vez que:
Se observó el reporte de Analytics donde registran las siguientes impresiones por cada red social: 
*Twitter 10.600.000
*Instagram 311.369
*YouTube 659.925
Para un total de 11.571.294 impresiones (visualizaciones) en el periodo comprendido entre el 1-ene-2020 y el 30-jun-2020. Es de anotar que, de acuerdo con lo informado por el proceso en mesa de trabajo realizada el 11 de agosto de 2020, la meta 22.000.000 establecida para este indicador es acumulativa para la vigencia 2020, lo que corresponde a un cumplimiento del 53% de la meta anual con corte al 30 de junio. </t>
    </r>
    <r>
      <rPr>
        <b/>
        <sz val="11"/>
        <rFont val="Palatino Linotype"/>
        <family val="1"/>
      </rPr>
      <t>Sin embargo, se hace necesario que se documente en la columna N "Aclaraciones" la precisión realizada en mesa de trabajo, indicando que la meta para este indicador es acumulativa en el año y así brindar las bases necesarias a la III tercera línea de defensa para llevar a cabo la evaluación de manera objetiva y precisa.</t>
    </r>
    <r>
      <rPr>
        <sz val="11"/>
        <rFont val="Palatino Linotype"/>
        <family val="1"/>
      </rPr>
      <t xml:space="preserve">
De otra parte, se observó correo electrónico del 14 de julio de 2020 en el cual, el proceso solicitó a la Subdirección de Fortalecimiento Institucional la modificación de la meta para este indicador, así: "</t>
    </r>
    <r>
      <rPr>
        <i/>
        <sz val="11"/>
        <rFont val="Palatino Linotype"/>
        <family val="1"/>
      </rPr>
      <t>Adicionalmente a junio 30 de 2020 tenemos visualizaciones de 11.571.294 en las redes Twitter, Instagram y YouTube. Dado que la meta establecida para el año en ese indicador esta en 3.000.000 es evidente que la meta debe ser ajustada ya que el comportamiento de este año ha generado una sobre exposición de la JEP en redes sociales y se prevé que el segundo semestre se va a mantener, por lo tanto solicitamos ajustar la meta año a 22.000.000"</t>
    </r>
    <r>
      <rPr>
        <sz val="11"/>
        <rFont val="Palatino Linotype"/>
        <family val="1"/>
      </rPr>
      <t xml:space="preserve">.
</t>
    </r>
    <r>
      <rPr>
        <b/>
        <sz val="11"/>
        <rFont val="Palatino Linotype"/>
        <family val="1"/>
      </rPr>
      <t>EVALUACIÓN II LINEA DE DEFENSA:</t>
    </r>
    <r>
      <rPr>
        <sz val="11"/>
        <rFont val="Palatino Linotype"/>
        <family val="1"/>
      </rPr>
      <t xml:space="preserve"> Respecto del seguimiento realizado por la II línea de defensa, se insta a fortalecer el análisis y verificaciones requeridas, de tal forma que brinde a la III línea de defensa el aseguramiento necesario para efectuar una evaluación objetiva, toda vez que, no se evidencia en dicho seguimiento el análisis del cumplimiento de la meta al 30 de junio de 2020 frente a la evidencia suministrada, así mismo, no se generaron las observaciones correspondientes en relación con la falta de claridad en la planificación del indicador por parte del proceso, al no precisar que la meta establecida para este indicador es acumulativa en la vigencia.</t>
    </r>
  </si>
  <si>
    <r>
      <rPr>
        <b/>
        <sz val="11"/>
        <rFont val="Palatino Linotype"/>
        <family val="1"/>
      </rPr>
      <t>EVALUACIÓN I LINEA DE DEFENSA</t>
    </r>
    <r>
      <rPr>
        <sz val="11"/>
        <rFont val="Palatino Linotype"/>
        <family val="1"/>
      </rPr>
      <t xml:space="preserve">:  Conforme al monitoreo correspondiente al mes de junio y el cargue de evidencias por parte del proceso, se observa cumplimiento parcial de la meta 185.000, establecida para el indicador "Total de visitantes (usuarios únicos) que navegan por la pagina web de la JEP" cuya periodicidad está definida como semestral, toda vez que:
Se observó el reporte de la página web institucional Google Analytics donde registra el conteo de 115.801 visitantes en el periodo comprendido entre el 1-ene-2020 y el 30-jun-2020. Es de anotar que, de acuerdo con lo informado por el proceso en el monitoreo, así como lo registrado en la columna N "Aclaraciones", la meta 185.000 establecida para este indicador es acumulativa en la vigencia. Por lo anterior, con corte al 30 de junio se tiene un cumplimiento del 63% de la meta anual. 
</t>
    </r>
    <r>
      <rPr>
        <b/>
        <sz val="11"/>
        <rFont val="Palatino Linotype"/>
        <family val="1"/>
      </rPr>
      <t>EVALUACIÓN II LINEA DE DEFENSA</t>
    </r>
    <r>
      <rPr>
        <sz val="1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 </t>
    </r>
  </si>
  <si>
    <r>
      <t>Conforme al monitoreo correspondiente al mes de junio y el cargue de evidencias por parte del proceso para el indicador "Número de visualizaciones de las transmisiones y/o grabaciones de diligencias" cuya periodicidad está definida como semestral, se observa que la medición de este indicador se aplazó para la vigencia 2021, por cuanto en la vigencia 2020 no se están realizado audiencias públicas con transmisión en vivo en las instalaciones de la entidad, debido a la contingencia generada en el país por el COVID-19 y las disposiciones dictadas por el Gobierno Nacional.
Como evidencia de lo anterior, se observó correo electrónico del 14 de julio de 2020 mediante el cual la Subdirección de Comunicaciones informó a la Subdirección de Fortalecimiento Institucional lo siguiente: "</t>
    </r>
    <r>
      <rPr>
        <i/>
        <sz val="11"/>
        <rFont val="Palatino Linotype"/>
        <family val="1"/>
      </rPr>
      <t>Con ocasión de la contingencia generada en el país por la presencia del COVID-19, el Gobierno Nacional y la Alcaldía Mayor de Bogotá han dictado disposiciones entre las que se ha ordenado el aislamiento preventivo obligatorio en todo el territorio nacional y en la Capital de la República (...) Buscando garantizar el cumplimiento de las disposiciones (...), se ha hecho necesario la suspensión de audiencias y términos judiciales al interior de la JEP.</t>
    </r>
    <r>
      <rPr>
        <sz val="11"/>
        <rFont val="Palatino Linotype"/>
        <family val="1"/>
      </rPr>
      <t xml:space="preserve"> (...) </t>
    </r>
    <r>
      <rPr>
        <i/>
        <sz val="11"/>
        <rFont val="Palatino Linotype"/>
        <family val="1"/>
      </rPr>
      <t xml:space="preserve">Debido a lo expuesto, durante el primer semestre del 2020 no se han realizado audiencias públicas y la proyección es que este tipo de audiencias no se realicen en todo el año.   De acuerdo con lo anterior, amablemente, solicitamos y debido a una fuerza mayor por las condiciones sanitarias que enfrenta el mundo, eliminar el tercer indicador que hacia referencia a las visualizaciones en audiencias públicas".
</t>
    </r>
    <r>
      <rPr>
        <sz val="11"/>
        <rFont val="Palatino Linotype"/>
        <family val="1"/>
      </rPr>
      <t xml:space="preserve">
En respuesta a lo anterior, la Subdirección de Fortalecimiento Institucional en correo electrónico del 16 de julio de 2020 informó lo siguiente: "</t>
    </r>
    <r>
      <rPr>
        <i/>
        <sz val="11"/>
        <rFont val="Palatino Linotype"/>
        <family val="1"/>
      </rPr>
      <t>se acepta la solicitud de la no medición de este indicador teniendo en cuenta la contingencia generada en el país por la presencia del COVID-19, se deja postergado para medir la próxima vigencia</t>
    </r>
    <r>
      <rPr>
        <sz val="11"/>
        <rFont val="Palatino Linotype"/>
        <family val="1"/>
      </rPr>
      <t xml:space="preserve">".
</t>
    </r>
    <r>
      <rPr>
        <b/>
        <sz val="11"/>
        <rFont val="Palatino Linotype"/>
        <family val="1"/>
      </rPr>
      <t>De otra parte, en mesa de trabajo realizada con el proceso el 11 de agosto de 2020 la Subdirectora de Control Interno reiteró la recomendación de replantear este indicador al cumplimiento del porcentaje de solicitudes recibidas, lo anterior teniendo en cuenta la realidad operativa de la entidad, toda vez que, las transmisiones y/o grabaciones de diligencias se realizan por solicitud de las magistraturas y no por demanda de la Subdirección de Comunicaciones.</t>
    </r>
  </si>
  <si>
    <r>
      <rPr>
        <b/>
        <sz val="11"/>
        <rFont val="Palatino Linotype"/>
        <family val="1"/>
      </rPr>
      <t>EVALUACIÓN I LINEA DE DEFENSA:</t>
    </r>
    <r>
      <rPr>
        <sz val="11"/>
        <rFont val="Palatino Linotype"/>
        <family val="1"/>
      </rPr>
      <t xml:space="preserve"> De acuerdo al coreo electrónico de fecha 20 de agosto de 2020, por parte de la DTI a la SCI, no es posible realizar la medición del indiciador por cuanto a la fecha no se han implementado los servicios de infraestructura de TI (Data center Conectividad y telefonía) en un 100%.  Se estima iniciar la medición del indicador con corte al 31 de diciembre de 2020 previo cumplimiento de las obligaciones contractuales del contratista CLARO.
Por lo anterior, se hace necesario que la DTI realice la solicitud formal ante la Subdirección de Control Interno
</t>
    </r>
  </si>
  <si>
    <r>
      <t xml:space="preserve">
Conforme al monitoreo correspondiente a los meses de enero, febrero, marzo y el cargue de evidencias por parte del proceso, se observa cumplimiento parcial de la meta del 60% establecida para el indicador "Porcentaje de solicitudes de soporte técnico con la mesa de ayuda atendidas de manera efectiva (Desde que se recibe la solicitud hasta que se cierra)", cuya periodicidad está definida como Mensual, toda vez que: 
El proceso suministra un documento en power point mediante el cual se indica 
-En el mes de enero, se recibieron 124  solicitudes y se tramitaron el 100%
-En el mes de febrero se recibieron 287  solicitudes y se tramitaron el 100%
-En marzo se recibieron 468  solicitudes y se tramitaron el 100%
Toda vez que, el proceso no aporta las evidencias "base de datos" correspondiente al reporte del mes de marzo,  no es posible determinar por parte de la  SCI  el cumplimiento de la meta. </t>
    </r>
    <r>
      <rPr>
        <u/>
        <sz val="11"/>
        <rFont val="Palatino Linotype"/>
        <family val="1"/>
      </rPr>
      <t xml:space="preserve"> </t>
    </r>
    <r>
      <rPr>
        <sz val="11"/>
        <rFont val="Palatino Linotype"/>
        <family val="1"/>
      </rPr>
      <t xml:space="preserve">Así mismo, es necesario que se establezcan los ANS de los servicios para determinar la oportunidad en el cierre de la solicitud, de manera efectiva.
Se recomienda al proceso ampliar el reporte del monitoreo, en el cual se incluya la información del comportamiento del indicador.
 </t>
    </r>
  </si>
  <si>
    <r>
      <rPr>
        <b/>
        <sz val="11"/>
        <rFont val="Palatino Linotype"/>
        <family val="1"/>
      </rPr>
      <t>EVALUACIÓN I LINEA DE DEFENSA:</t>
    </r>
    <r>
      <rPr>
        <sz val="11"/>
        <rFont val="Palatino Linotype"/>
        <family val="1"/>
      </rPr>
      <t xml:space="preserve">  Conforme al monitoreo correspondiente a los meses de abril, mayo y junio y al cargue de evidencias por parte del proceso, se observa el cumplimiento de la meta establecida  60% “Porcentaje de solicitudes de soporte técnico con la mesa de ayuda atendidas de manera efectiva (Desde que se recibe la solicitud hasta que se cierra)” cuya periodicidad está definida mensual, toda vez que:
El proceso suministra los documentos en power point y Excel, mediante el cual se verifica.
-En el mes de abril se recibieron 876 solicitudes y se tramitaron el 100%.
-En el mes de mayo se recibieron 380 solicitudes y se tramitaron un 97,6%.
-En el mes de junio se recibieron 740 solicitudes y se tramitaron un 91, %.
Este registro se ha venido realizando de manera manual, sin embargo, desde el 16 de junio del 2020, la herramienta de gestión cherwell fue puesta en operación, por lo tanto, se gestionarán las solicitudes de acuerdo a su prioridad definidos en el documento Priorización de requerimientos e incidentes según sea su impacto y urgencia.
</t>
    </r>
    <r>
      <rPr>
        <b/>
        <sz val="11"/>
        <rFont val="Palatino Linotype"/>
        <family val="1"/>
      </rPr>
      <t xml:space="preserve">EVALUACIÓN II LINEA DE DEFENSA: </t>
    </r>
    <r>
      <rPr>
        <sz val="11"/>
        <rFont val="Palatino Linotype"/>
        <family val="1"/>
      </rPr>
      <t>En cuanto al seguimiento de la II línea de defensa, presenta análisis del resultado del monitoreo y con ello brindando aseguramiento de la información reportada por el proceso para la evaluación de la III línea de defensa.</t>
    </r>
  </si>
  <si>
    <r>
      <rPr>
        <b/>
        <sz val="11"/>
        <rFont val="Palatino Linotype"/>
        <family val="1"/>
      </rPr>
      <t>EVALUACIÓN I LINEA DE DEFENSA:</t>
    </r>
    <r>
      <rPr>
        <sz val="11"/>
        <rFont val="Palatino Linotype"/>
        <family val="1"/>
      </rPr>
      <t xml:space="preserve"> Conforme al monitoreo correspondiente al II trimestre de 2020 y el cargue de evidencias por parte del proceso, se logra determinar el cumplimiento de la meta del 85% establecida para el indicador "Porcentaje de incidentes de seguridad de la información gestionados oportunamente", cuya periodicidad está definida como trimestral, toda vez que:
Se aporto documento en Excel denominado “Incidentes de seguridad JEP-Infraestructura-Claro” en el numeral 7.5, se evidencia la descripción de cómo se dio solución al mismo, de otra parte, se observa correo electrónico “Solicitud Reporte Falla Claro” que contiene la trazabilidad del incidente mayor y la gestión realizada por el proveedor del servicio.
Finalmente se hace necesario que estos incidentes se registren en la herramienta de gestión cherwell.
</t>
    </r>
    <r>
      <rPr>
        <b/>
        <sz val="11"/>
        <rFont val="Palatino Linotype"/>
        <family val="1"/>
      </rPr>
      <t>EVALUACIÓN II LINEA DE DEFENSA:</t>
    </r>
    <r>
      <rPr>
        <sz val="11"/>
        <rFont val="Palatino Linotype"/>
        <family val="1"/>
      </rPr>
      <t xml:space="preserve">  En cuanto al seguimiento de la II línea de defensa, presenta análisis del resultado del monitoreo y con ello brindando aseguramiento de la información reportada por el proceso para la evaluación de la III línea de defensa.
</t>
    </r>
  </si>
  <si>
    <r>
      <rPr>
        <b/>
        <sz val="11"/>
        <rFont val="Palatino Linotype"/>
        <family val="1"/>
      </rPr>
      <t xml:space="preserve">EVALUACIÓN I LINEA DE DEFENSA: </t>
    </r>
    <r>
      <rPr>
        <sz val="11"/>
        <rFont val="Palatino Linotype"/>
        <family val="1"/>
      </rPr>
      <t xml:space="preserve"> Conforme al monitoreo correspondiente a los meses de abril, mayo, junio y el cargue de evidencias por parte del proceso, se observa cumplimiento de la meta del 95% establecida para el indicador </t>
    </r>
    <r>
      <rPr>
        <i/>
        <sz val="11"/>
        <rFont val="Palatino Linotype"/>
        <family val="1"/>
      </rPr>
      <t>"Porcentaje de situaciones administrativas de la Secretaria Ejecutiva y Presidencia (Magistrados y Magistradas Titulares) que  son atendidas en términos"</t>
    </r>
    <r>
      <rPr>
        <sz val="11"/>
        <rFont val="Palatino Linotype"/>
        <family val="1"/>
      </rPr>
      <t xml:space="preserve">, cuya periodicidad está definida como mensual, toda vez que, en los pantallazos de bases de datos del II trimestre de 2020 se verificó la atención  del 100% de las situaciones administrativas dentro de los términos definidos y así mismo, se remitieron los actos administrativos respectivos y correos electrónicos que contienen adjunto el proyecto de acto administrativo, así: 
-Abril: se presentaron cero (0) situaciones administrativas.
-Mayo: tres (3) situaciones administrativas atendidas el mismo día en que se radicaron y relacionadas con licencias de luto, enfermedad y maternidad.
-Junio: tres (3) situaciones administrativas atendidas en un máximo de (7) días hábiles y relacionadas con licencias de enfermedad y maternidad, y permiso de estudio.
</t>
    </r>
    <r>
      <rPr>
        <b/>
        <sz val="11"/>
        <rFont val="Palatino Linotype"/>
        <family val="1"/>
      </rPr>
      <t>EVALUACIÓN II LINEA DE DEFENSA:</t>
    </r>
    <r>
      <rPr>
        <sz val="11"/>
        <rFont val="Palatino Linotype"/>
        <family val="1"/>
      </rPr>
      <t xml:space="preserve">   En cuanto al seguimiento de la II línea de defensa, presenta análisis del resultado del monitoreo y con ello brindando aseguramiento de la información reportada por el proceso para la evaluación de la III línea de defensa.
</t>
    </r>
  </si>
  <si>
    <r>
      <rPr>
        <b/>
        <sz val="11"/>
        <rFont val="Palatino Linotype"/>
        <family val="1"/>
      </rPr>
      <t xml:space="preserve">EVALUACIÓN I LINEA DE DEFENSA: </t>
    </r>
    <r>
      <rPr>
        <sz val="11"/>
        <rFont val="Palatino Linotype"/>
        <family val="1"/>
      </rPr>
      <t xml:space="preserve">Conforme al monitoreo correspondiente a los meses de abril, mayo, junio y el cargue de evidencias por parte del proceso, se observa cumplimiento de la meta del 3% establecida para el indicador </t>
    </r>
    <r>
      <rPr>
        <i/>
        <sz val="11"/>
        <rFont val="Palatino Linotype"/>
        <family val="1"/>
      </rPr>
      <t>"Porcentaje de accidentalidad laboral"</t>
    </r>
    <r>
      <rPr>
        <sz val="11"/>
        <rFont val="Palatino Linotype"/>
        <family val="1"/>
      </rPr>
      <t xml:space="preserve">,  cuya periodicidad está definida como mensual, toda vez que, conforme con los reportes generados por la plataforma positiva compañía de seguros (FURAT), se observó durante el II trimestre, lo siguiente:
-Abril: cero (0) accidentes de trabajo reportados frente a 862 servidores de planta para un 0%. 
-Mayo: cero (0) accidentes de trabajo reportados frente a 864 servidores de planta para un 0%. 
-Junio: cero (0) accidentes de trabajo reportados frente a 867 servidores de planta para un 0%. 
</t>
    </r>
    <r>
      <rPr>
        <b/>
        <sz val="11"/>
        <rFont val="Palatino Linotype"/>
        <family val="1"/>
      </rPr>
      <t>EVALUACIÓN II LINEA DE DEFENSA:</t>
    </r>
    <r>
      <rPr>
        <sz val="11"/>
        <rFont val="Palatino Linotype"/>
        <family val="1"/>
      </rPr>
      <t xml:space="preserve">
En cuanto al seguimiento de la II línea de defensa, presenta análisis del resultado del monitoreo y con ello brindando aseguramiento de la información reportada por el proceso para la evaluación de la III línea de defensa.</t>
    </r>
  </si>
  <si>
    <r>
      <rPr>
        <b/>
        <sz val="11"/>
        <rFont val="Palatino Linotype"/>
        <family val="1"/>
      </rPr>
      <t xml:space="preserve">
EVALUACIÓN I LINEA DE DEFENSA: </t>
    </r>
    <r>
      <rPr>
        <sz val="11"/>
        <rFont val="Palatino Linotype"/>
        <family val="1"/>
      </rPr>
      <t xml:space="preserve"> Conforme al monitoreo correspondiente a los meses de abril, mayo, junio y el cargue de evidencias,  hay cumplimiento de la meta del 2% establecida para el indicador </t>
    </r>
    <r>
      <rPr>
        <i/>
        <sz val="11"/>
        <rFont val="Palatino Linotype"/>
        <family val="1"/>
      </rPr>
      <t>"Porcentaje de ausentismo laboral"</t>
    </r>
    <r>
      <rPr>
        <sz val="11"/>
        <rFont val="Palatino Linotype"/>
        <family val="1"/>
      </rPr>
      <t xml:space="preserve">, cuya periodicidad está definida como mensual, toda vez que,  durante el II trimestre en lo que respecta al ausentismo por enfermedades de origen común y/o laboral, se relacionó la base de datos con la relación de los servidores que presentaron ausentismo e informes que relacionan los cálculos respectivos, así:
-Abril: de 17.240 días programados se presentó un ausentismo de 106 días, para un 0,6% de ausencias. 
-Mayo: de 16.416 días programados se presentó un ausentismo de 123 días, para un 0,7% de ausencias. 
-Junio:  de 16.473 días programados se presentó un ausentismo de 182 días, para un 1,1% de ausencias. 
</t>
    </r>
    <r>
      <rPr>
        <b/>
        <sz val="11"/>
        <rFont val="Palatino Linotype"/>
        <family val="1"/>
      </rPr>
      <t>EVALUACIÓN II LINEA DE DEFENSA:</t>
    </r>
    <r>
      <rPr>
        <sz val="1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 </t>
    </r>
    <r>
      <rPr>
        <b/>
        <sz val="10"/>
        <rFont val="Palatino Linotype"/>
        <family val="1"/>
      </rPr>
      <t/>
    </r>
  </si>
  <si>
    <r>
      <t xml:space="preserve">
</t>
    </r>
    <r>
      <rPr>
        <b/>
        <sz val="11"/>
        <rFont val="Palatino Linotype"/>
        <family val="1"/>
      </rPr>
      <t xml:space="preserve">EVALUACIÓN I LINEA DE DEFENSA: </t>
    </r>
    <r>
      <rPr>
        <sz val="11"/>
        <rFont val="Palatino Linotype"/>
        <family val="1"/>
      </rPr>
      <t xml:space="preserve"> Conforme al monitoreo correspondiente a los meses de abril, mayo, junio y el cargue de evidencias por parte del proceso, no se logró durante el II trimestre de 2020 el cumplimiento de la meta del 5% establecida para el indicador </t>
    </r>
    <r>
      <rPr>
        <i/>
        <sz val="11"/>
        <rFont val="Palatino Linotype"/>
        <family val="1"/>
      </rPr>
      <t>"Porcentaje de funcionarios que presentan novedades fuera del tiempo de cierre del calendario de nomina con respecto a todo el personal  que presentan novedades durante el periodo"</t>
    </r>
    <r>
      <rPr>
        <sz val="11"/>
        <rFont val="Palatino Linotype"/>
        <family val="1"/>
      </rPr>
      <t xml:space="preserve">, cuya periodicidad está definida como mensual, toda vez que, en las matrices que relacionan los radicados de nómina se encontró lo siguiente:.
-Abril: de 648 novedades, 593 se presentaron extemporáneas, para un 92%.
-Mayo: de 89 novedades, 22 se presentaron extemporáneas, para un 25%.
-Junio: de 123 novedades, 59 se presentaron extemporáneas, para un 47%.
Se recomienda al proceso la toma de acciones que conlleven al cumplimiento de la meta establecida, a fin de mitigar las causas que alteran el adecuado comportamiento del indicador conforme lo dispuesto en el procedimiento JEP-PT-02-02 "Acciones correctivas y de mejora" versión 1.0 del 30 de abril de 2020, en su numeral 2. Lineamientos Generales, literal b, </t>
    </r>
    <r>
      <rPr>
        <i/>
        <sz val="11"/>
        <rFont val="Palatino Linotype"/>
        <family val="1"/>
      </rPr>
      <t xml:space="preserve">"Las fuentes que permiten identificar acciones entre otras son:  (...) Medición y seguimiento del proceso (indicadores)" 
</t>
    </r>
    <r>
      <rPr>
        <sz val="11"/>
        <rFont val="Palatino Linotype"/>
        <family val="1"/>
      </rPr>
      <t xml:space="preserve">
</t>
    </r>
    <r>
      <rPr>
        <b/>
        <sz val="11"/>
        <rFont val="Palatino Linotype"/>
        <family val="1"/>
      </rPr>
      <t xml:space="preserve">EVALUACIÓN II LINEA DE DEFENSA: </t>
    </r>
    <r>
      <rPr>
        <sz val="11"/>
        <rFont val="Palatino Linotype"/>
        <family val="1"/>
      </rPr>
      <t>En cuanto al seguimiento de la II línea de defensa, presenta análisis del resultado del monitoreo y con ello brindando aseguramiento de la información reportada por el proceso para la evaluación de la III línea de defensa.</t>
    </r>
    <r>
      <rPr>
        <sz val="11"/>
        <color rgb="FFFF0000"/>
        <rFont val="Palatino Linotype"/>
        <family val="1"/>
      </rPr>
      <t xml:space="preserve">
</t>
    </r>
    <r>
      <rPr>
        <sz val="11"/>
        <rFont val="Palatino Linotype"/>
        <family val="1"/>
      </rPr>
      <t xml:space="preserve">
</t>
    </r>
  </si>
  <si>
    <r>
      <t xml:space="preserve">
</t>
    </r>
    <r>
      <rPr>
        <b/>
        <sz val="11"/>
        <rFont val="Palatino Linotype"/>
        <family val="1"/>
      </rPr>
      <t>EVALUACIÓN I LINEA DE DEFENSA</t>
    </r>
    <r>
      <rPr>
        <sz val="11"/>
        <rFont val="Palatino Linotype"/>
        <family val="1"/>
      </rPr>
      <t xml:space="preserve">: Conforme al monitoreo correspondiente al II trimestre de 2020 y el cargue de evidencias por parte del proceso, se observan cambios respecto a la planificación preliminar de las actividades de bienestar que se encontraban previstas para ejecutar durante la vigencia 2020 en el cronograma de actividades, toda vez que, en consideración con la situación de emergencia sanitaria COVID-19, el proceso de Talento Humano fundamentó en el PLAN DE BIENESTAR SOCIAL LABORAL 2020 - JURISDICCIÓN ESPECIAL PARA LA PAZ –JEP-Bogotá, D.C., Junio de 2020, que fue necesario reformular y/o ajustar el cronograma y disminuir los eventos de carácter presencial, entre otras medidas; por lo tanto, como resultado de la medición de clima laboral 2019 y el resultado de la encuesta de necesidades de bienestar aplicada del 28 de abril al 14 de mayo de 2020, se llevó a cabo en el mes de junio de 2020 la adopción del Plan de Bienestar mediante </t>
    </r>
    <r>
      <rPr>
        <i/>
        <sz val="11"/>
        <rFont val="Palatino Linotype"/>
        <family val="1"/>
      </rPr>
      <t>*Resolución No. 446 del 30 de junio de 2020 "Por la cual se adopta el Plan Institucional de Bienestar Social Laboral de la Jurisdicción Especial para la Paz-JEP-para la vigencia 2020"</t>
    </r>
    <r>
      <rPr>
        <sz val="11"/>
        <rFont val="Palatino Linotype"/>
        <family val="1"/>
      </rPr>
      <t xml:space="preserve">, de manera que, para el indicador </t>
    </r>
    <r>
      <rPr>
        <i/>
        <sz val="11"/>
        <rFont val="Palatino Linotype"/>
        <family val="1"/>
      </rPr>
      <t>"Porcentaje de satisfacción con las actividades de bienestar social laboral de la JEP "</t>
    </r>
    <r>
      <rPr>
        <sz val="11"/>
        <rFont val="Palatino Linotype"/>
        <family val="1"/>
      </rPr>
      <t xml:space="preserve">, cuya periodicidad está definida como trimestral, no se presentaron datos para su análisis cuantitativo y cualitativo dado que las actividades se encuentran programadas en el cronograma de actividades desde el mes de julio de 2020.
</t>
    </r>
    <r>
      <rPr>
        <b/>
        <sz val="11"/>
        <rFont val="Palatino Linotype"/>
        <family val="1"/>
      </rPr>
      <t xml:space="preserve">EVALUACIÓN II LINEA DE DEFENSA: </t>
    </r>
    <r>
      <rPr>
        <sz val="11"/>
        <rFont val="Palatino Linotype"/>
        <family val="1"/>
      </rPr>
      <t xml:space="preserve">Respecto al seguimiento realizado por la II línea de defensa, se insta a fortalecer el análisis y verificaciones realizadas, toda vez que, no se precisaron las gestiones realizadas con respecto a las evidencias suministradas por el proceso.
</t>
    </r>
  </si>
  <si>
    <r>
      <rPr>
        <b/>
        <sz val="11"/>
        <rFont val="Palatino Linotype"/>
        <family val="1"/>
      </rPr>
      <t>EVALUACIÓN I LINEA DE DEFENSA</t>
    </r>
    <r>
      <rPr>
        <sz val="11"/>
        <rFont val="Palatino Linotype"/>
        <family val="1"/>
      </rPr>
      <t xml:space="preserve">:Conforme al monitoreo correspondiente al  primer semestre  de 2020 y el cargue de evidencias por parte del proceso, se observa  cumplimiento del  89% de la meta establecida para el indicador “Porcentaje de procesos de contratación  revisados con menos de tres devoluciones ” cuya periodicidad está definida como semestral,  , cumpliendo con la meta planeada del 70% toda vez que:  
Se observó  en el documento en Excel denominado " Porcentaje de procesos revisados soporte ítem 42 procesos de contratación" un total de 381  procesos de contratación, de los cuáles 340  procesos fueron exitosos con menos de tres devoluciones. Dicha matriz contiene detalles del trámite dado a cada contrato, como número de contrato, número de proceso, abogado asignado, modalidad de selección, objeto contractual, supervisor, entre otros. 
El programa indica  que el indicador se encuentra sujeto a la entrada en operación del sistema SICO (Sistema de gestión contractual), cuya funcionalidad se detalla en el OneDrive dispuesto para cargar la información. A través de ese sistema se va a recoger toda la información de la gestión contractual adelantada, con el  propósito  de  llevar una gestión eficiente  en tiempo real de los procesos y  va a permitir controlar  la trazabilidad de las actividades y su desarrollo, permitiendo un seguimiento efectivo que conlleve la toma de decisiones oportunas. 
</t>
    </r>
    <r>
      <rPr>
        <b/>
        <sz val="11"/>
        <rFont val="Palatino Linotype"/>
        <family val="1"/>
      </rPr>
      <t xml:space="preserve">
EVALUACIÓN II LINEA DE DEFENSA:</t>
    </r>
    <r>
      <rPr>
        <sz val="11"/>
        <rFont val="Palatino Linotype"/>
        <family val="1"/>
      </rPr>
      <t xml:space="preserve"> Respecto del seguimiento realizado por la II línea de defensa, se insta a fortalecer el análisis y verificaciones requeridas, de tal forma que brinde a la III línea de defensa el aseguramiento necesario para efectuar una evaluación objetiva, toda vez que, se evidencia en dicho seguimiento el análisis del cumplimiento de la meta fue trimestral y no semestral  tal y como  fue planificado  por el  proceso.</t>
    </r>
  </si>
  <si>
    <r>
      <rPr>
        <b/>
        <sz val="11"/>
        <rFont val="Palatino Linotype"/>
        <family val="1"/>
      </rPr>
      <t xml:space="preserve">EVALUACIÓN I LINEA DE DEFENSA: </t>
    </r>
    <r>
      <rPr>
        <sz val="11"/>
        <rFont val="Palatino Linotype"/>
        <family val="1"/>
      </rPr>
      <t xml:space="preserve">Conforme al monitoreo correspondiente al  primer semestre  de 2020 y el cargue de evidencias por parte del proceso,  no se  dio cumplimiento al 90% de la meta establecida para el indicador “Total de actas de balance y cierre final suscritas en el período/ total de actas de balance y cierre final radicadas durante el período ” cuya periodicidad está definida como semestral.
Se verificó en el documento en Excel denominado " soporte liquidaciones a 31 de mayo"  un total  de 24  actas de balance y cierre final suscritas  en el período (enero a mayo de 2020),  frente a un total de 39  actas de balance y cierre final radicadas durante el período (enero a mayo de 2020), que arroja  un cumplimiento del 61.5%,  
La matriz verificada contiene detalles del trámite dado a cada acta de liquidación , como número de contrato, número de proceso, abogado asignado, modalidad de selección, contratista, estado del proceso, fecha de liquidación, fecha de radicación, entre otros, Este indicador esta sujeto a la implementación del sistema de gestión contractual de la dependencia (2020). 
</t>
    </r>
    <r>
      <rPr>
        <b/>
        <sz val="11"/>
        <rFont val="Palatino Linotype"/>
        <family val="1"/>
      </rPr>
      <t xml:space="preserve">EVALUACIÓN II LINEA DE DEFENSA: </t>
    </r>
    <r>
      <rPr>
        <sz val="11"/>
        <rFont val="Palatino Linotype"/>
        <family val="1"/>
      </rPr>
      <t xml:space="preserve">En cuanto al seguimiento de la II línea de defensa, presenta análisis del resultado del monitoreo y con ello brindando aseguramiento de la información reportada por el proceso para la evaluación de la III línea de defensa.
</t>
    </r>
  </si>
  <si>
    <r>
      <t xml:space="preserve">EVALUACIÓN I LINEA DE DEFENSA:  </t>
    </r>
    <r>
      <rPr>
        <sz val="11"/>
        <rFont val="Palatino Linotype"/>
        <family val="1"/>
      </rPr>
      <t>Conforme al monitoreo correspondiente a los meses de abril, mayo, junio de 2020 y luego de verificar el cargue de evidencias por parte del proceso, para el indicador "Porcentaje de requerimientos y solicitudes (bienes e insumos) que son entregados de manera oportuna”, cuya periodicidad está definida como mensual. se evidenció mediante los documentos denominados “Almacén Bienes e Insumos” e  “Indicador Bienes e Insumos” documentos en formato Excel para los meses de abril y junio respectivamente, que se estableció en ellos el resumen del total de requerimientos y solicitudes entregados de manera oportuna y el total de requerimientos y solicitudes recibidas, ambos con porcentajes de cumplimiento superiores a la meta establecida para el indicador (85%), así:
-Abril: 100% de cumplimiento (solicitudes tramitadas de manera oportuna 6 y solicitudes recibidas 6).
-Junio: 86% de cumplimiento (solicitudes tramitadas de manera oportuna 37 y solicitudes recibidas 43).
De acuerdo con la información aportada por el indicador para estos dos meses y haciendo uso de su función valorativa se observa un avance en el logro del objetivo.
Ahora bien, con relación al mes de mayo no se presento reporte por cuanto no se generaron solicitudes de bienes e insumos para dicho mes.</t>
    </r>
    <r>
      <rPr>
        <b/>
        <sz val="11"/>
        <rFont val="Palatino Linotype"/>
        <family val="1"/>
      </rPr>
      <t xml:space="preserve">
EVALUACIÓN II LINEA DE DEFENSA: </t>
    </r>
    <r>
      <rPr>
        <sz val="11"/>
        <rFont val="Palatino Linotype"/>
        <family val="1"/>
      </rPr>
      <t>Respecto del seguimiento realizado por la II línea de defensa, se insta a fortalecer el análisis y verificaciones requeridas, de tal forma que brinde a la III línea de defensa el aseguramiento necesario para efectuar una evaluación objetiva, toda vez que, no se evidencia en dicho seguimiento el análisis del cumplimiento de la meta al 30 de junio de 2020 frente a la evidencia suministrada, se debe incluir la evaluación porcentual por parte de esta.</t>
    </r>
    <r>
      <rPr>
        <b/>
        <sz val="11"/>
        <rFont val="Palatino Linotype"/>
        <family val="1"/>
      </rPr>
      <t xml:space="preserve">  De otra parte se requiere complementar la información en la columna K nombre del indicador.</t>
    </r>
  </si>
  <si>
    <r>
      <t xml:space="preserve">Conforme al monitoreo correspondiente a los meses de enero, febrero y marzo de 2020  y el  cargue de evidencias por parte del proceso, se observa cumplimiento de la meta del 80% establecida para el indicador "porcentaje de satisfacción con los eventos realizados" , cuya periodicidad está definida como mensual, toda vez que:
</t>
    </r>
    <r>
      <rPr>
        <b/>
        <sz val="11"/>
        <rFont val="Palatino Linotype"/>
        <family val="1"/>
      </rPr>
      <t xml:space="preserve">
</t>
    </r>
    <r>
      <rPr>
        <sz val="11"/>
        <rFont val="Palatino Linotype"/>
        <family val="1"/>
      </rPr>
      <t>En</t>
    </r>
    <r>
      <rPr>
        <b/>
        <sz val="11"/>
        <rFont val="Palatino Linotype"/>
        <family val="1"/>
      </rPr>
      <t xml:space="preserve"> </t>
    </r>
    <r>
      <rPr>
        <sz val="11"/>
        <rFont val="Palatino Linotype"/>
        <family val="1"/>
      </rPr>
      <t>archivo Excel se resumen los eventos generados con sus respectivos soportes y con los porcentajes de satisfacción de acuerdo con los criterios establecidos, donde se evidencia el cumplimiento de la meta establecida del 80%:
-Enero: 96% de cumplimiento (número de evaluados 46). 
-Febrero: 100% de cumplimiento (número de evaluados 90).
-Marzo: 100% de cumplimiento (número de evaluados 31).
No obstante, se hace necesario que el proceso fortalezca el monitoreo, de tal forma que se describan los datos utilizados en el cálculo del análisis cuantitativo en cada mes, por cuanto no es clara la información sobre el reporte de los porcentajes de los indicadores, teniendo en cuenta que la fórmula establecida  es "Promedio de calificación de la satisfacción de los usuarios que desarrollan y participan en los eventos".  Finalmente el cálculo para el mes de enero está registrado como 98% y la evidencia con un 96%.</t>
    </r>
    <r>
      <rPr>
        <b/>
        <sz val="11"/>
        <rFont val="Palatino Linotype"/>
        <family val="1"/>
      </rPr>
      <t xml:space="preserve">
</t>
    </r>
  </si>
  <si>
    <r>
      <rPr>
        <b/>
        <sz val="11"/>
        <rFont val="Palatino Linotype"/>
        <family val="1"/>
      </rPr>
      <t xml:space="preserve">EVALUACIÓN I LINEA DE DEFENSA:  </t>
    </r>
    <r>
      <rPr>
        <sz val="11"/>
        <rFont val="Palatino Linotype"/>
        <family val="1"/>
      </rPr>
      <t>Conforme al monitoreo correspondiente a los meses de abril, mayo, junio de 2020 y luego de verificar el cargue de evidencias por parte del proceso, para el indicador "Porcentaje de satisfacción con los eventos realizados “, cuya periodicidad está definida como mensual. se evidenciaron tres documentos denominados "Eventos abril 2020", "Correo electrónico" y "Correo electrónico".
Una vez analizados estos tres documentos, se evidencia que no se presentó reporte por cuanto se indica que debido a la emergencia sanitaria y a las medidas y restricciones que ha adoptado la Entidad mediante las Circulares 013, 014, 015 y 019 de 2020 y el Acuerdo 014 del 13 de abril de 2020, no se realizaron eventos (Versiones voluntarias, ruedas de prensa entre otros), razón por la cual, no aplica la evaluación por parte de la SCI para este periodo.</t>
    </r>
  </si>
  <si>
    <r>
      <t>Se realizó un evento, sin embargo es importante tener en cuenta lo reportado por la profesional de la SRFI a cargo de este indicador: "e</t>
    </r>
    <r>
      <rPr>
        <i/>
        <sz val="11"/>
        <color rgb="FF000000"/>
        <rFont val="Palatino Linotype"/>
        <family val="1"/>
      </rPr>
      <t xml:space="preserve">n el mes de septiembre, específicamente el 28 y 29 de septiembre se realizó un evento en el marco del caso 05, el operador logístico no ha legalizado el mismo dado que aún se encuentra dentro de los plazos establecidos en el anexo técnico del contrato JEP-195-2019, por lo que a la fecha no contamos con la tabulación de las encuestas". </t>
    </r>
    <r>
      <rPr>
        <sz val="11"/>
        <color rgb="FF000000"/>
        <rFont val="Palatino Linotype"/>
        <family val="1"/>
      </rPr>
      <t>De acuerdo con lo anterior este indicador se reportara en el siguiente mes.</t>
    </r>
  </si>
  <si>
    <r>
      <rPr>
        <b/>
        <sz val="11"/>
        <rFont val="Palatino Linotype"/>
        <family val="1"/>
      </rPr>
      <t xml:space="preserve">EVALUACIÓN I LINEA DE DEFENSA: </t>
    </r>
    <r>
      <rPr>
        <sz val="11"/>
        <rFont val="Palatino Linotype"/>
        <family val="1"/>
      </rPr>
      <t xml:space="preserve"> Conforme al monitoreo correspondiente a los meses de abril, mayo, junio de 2020, se evidencia cumplimiento de la meta del 85% establecida para el indicador "Porcentaje de mantenimiento y adecuaciones de infraestructura atendidos correcta y oportunamente ", cuya periodicidad está definida como mensual, toda vez que:
En el mes de abril , mayo y junio se llegó a un 100% sobrepasando la meta programada (85%),  se verificó en  formato Excel  los mantenimientos reportados para el segundo trimestre así como los respectivos correos electrónicos que evidencian el cumplimiento de la gestión, en total se generaron 5 mantenimientos, 1 para el mes de abril, 1 para el mes de mayo y 3 para el mes de junio los cuales cumplieron con los criterios de medición del indicador (oportunidad a la atención de los requerimientos de mantenimiento y adecuaciones dentro de los  30 días calendario siguientes a partir de la solicitud) mediante documentos denominados "Mantenimiento 2020" y “Planillas de Mantenimiento mes Jun-20 (1)" , logrando un avance en el logro del objetivo al cumplir con la meta trazada (85%).
</t>
    </r>
    <r>
      <rPr>
        <b/>
        <sz val="11"/>
        <rFont val="Palatino Linotype"/>
        <family val="1"/>
      </rPr>
      <t xml:space="preserve">
EVALUACIÓN II LINEA DE DEFENSA: </t>
    </r>
    <r>
      <rPr>
        <sz val="11"/>
        <rFont val="Palatino Linotype"/>
        <family val="1"/>
      </rPr>
      <t xml:space="preserve">Respecto del seguimiento realizado por la II línea de defensa,  brinda a la III línea de defensa el aseguramiento necesario para efectuar una evaluación objetiva.
</t>
    </r>
  </si>
  <si>
    <r>
      <rPr>
        <b/>
        <sz val="11"/>
        <rFont val="Palatino Linotype"/>
        <family val="1"/>
      </rPr>
      <t xml:space="preserve">EVALUACIÓN I LINEA DE DEFENSA:  </t>
    </r>
    <r>
      <rPr>
        <sz val="11"/>
        <rFont val="Palatino Linotype"/>
        <family val="1"/>
      </rPr>
      <t xml:space="preserve">Conforme al monitoreo correspondiente a los meses de abril, mayo, junio de 2020 y luego de verificar el cargue de evidencias por parte del proceso para el indicador "Porcentaje de comisiones y desplazamientos tramitadas de manera efectiva “, cuya periodicidad está definida como mensual, se evidenciaron tres documentos denominados "Comisiones y Desplazamientos abril 2020." "Correo electrónico" y "Correo electrónico " los cuales corresponden a correos electrónicos remitidos a la Subdirección de Recursos Físicos e Infraestructura de fechas 7 de mayo, 9 de junio  y 2 de julio de 2020 respectivamente, en los cuales se observa que teniendo en cuenta la contingencia generada en el país por el COVID-19 y como consecuencia de la puesta en marcha de la circular 013 del 16 de marzo de 2020 expedida por la JEP, en la que se establece en su artículo 4, la suspensión de comisiones de servicio de servidoras, servidores y contratistas, no se han generado solicitudes de comisiones ni  desplazamientos.  Por lo anterior,  no aplica la evaluación por parte de la SCI .
</t>
    </r>
  </si>
  <si>
    <r>
      <rPr>
        <b/>
        <sz val="11"/>
        <rFont val="Palatino Linotype"/>
        <family val="1"/>
      </rPr>
      <t xml:space="preserve">EVALUACIÓN I LINEA DE DEFENSA:  </t>
    </r>
    <r>
      <rPr>
        <sz val="11"/>
        <rFont val="Palatino Linotype"/>
        <family val="1"/>
      </rPr>
      <t xml:space="preserve">Conforme al monitoreo correspondiente a los meses de abril, mayo, junio de 2020 y luego de verificar el cargue de evidencias por parte del proceso,  aportaron documentos denominados  "Indicadores de la OASP  Abril  2020", "Correo electrónico"," Indicadores de la OASP  Mayo  2020 " e " Indicadores de la OASP  Junio  2020 " documentos que contienen la estadística perteneciente al número de incidentes mayores  de seguridad reportados en la JEP junto con sus respectivas definiciones.
Una vez analizados estos documentos se observa el cumplimiento de la meta cero (0%) establecida para el indicador "Total de incidentes mayores de seguridad presentados en las instalaciones a nivel central de la JEP durante el periodo ", cuya periodicidad está definida como mensual, toda vez que, no se presentaron incidentes mayores de seguridad en las instalaciones a nivel central de la JEP durante el periodo.
</t>
    </r>
    <r>
      <rPr>
        <b/>
        <sz val="11"/>
        <rFont val="Palatino Linotype"/>
        <family val="1"/>
      </rPr>
      <t>EVALUACIÓN II LINEA DE DEFENSA:</t>
    </r>
    <r>
      <rPr>
        <sz val="11"/>
        <rFont val="Palatino Linotype"/>
        <family val="1"/>
      </rPr>
      <t xml:space="preserve"> Respecto del seguimiento realizado por la II línea de defensa, se insta a fortalecer el análisis y verificaciones requeridas, de tal forma que brinde a la III línea de defensa el aseguramiento necesario para efectuar una evaluación objetiva, toda vez que, no se evidencia en dicho seguimiento el análisis del cumplimiento de la meta al 30 de junio de 2020 frente a la evidencia suministrada, se debe incluir la evaluación porcentual por parte de esta.
</t>
    </r>
  </si>
  <si>
    <r>
      <t xml:space="preserve">Los reportes de este indicador se realizaran en el mes seguimiento, teniendo en cuenta que hay documentos que tienen 30 días hábiles para gestionarse. 
</t>
    </r>
    <r>
      <rPr>
        <b/>
        <u/>
        <sz val="11"/>
        <rFont val="Palatino Linotype"/>
        <family val="1"/>
      </rPr>
      <t xml:space="preserve">Trámites administrativos: </t>
    </r>
    <r>
      <rPr>
        <sz val="11"/>
        <rFont val="Palatino Linotype"/>
        <family val="1"/>
      </rPr>
      <t>comunicado oficial interno y externo, factura, hojas de vida a convocatorias, informes de gestión, respuestas en general de cualquier solicitud o información.</t>
    </r>
  </si>
  <si>
    <r>
      <rPr>
        <b/>
        <sz val="11"/>
        <rFont val="Palatino Linotype"/>
        <family val="1"/>
      </rPr>
      <t xml:space="preserve">EVALUACIÓN I LINEA DE DEFENSA:  </t>
    </r>
    <r>
      <rPr>
        <sz val="11"/>
        <rFont val="Palatino Linotype"/>
        <family val="1"/>
      </rPr>
      <t xml:space="preserve">Conforme al monitoreo correspondiente a los meses de abril, mayo y junio y el cargue de evidencias por parte del proceso, se observa cumplimiento de la meta del 80%, establecida para el indicador "Porcentaje de documentos (carácter administrativo) que se tramitan en los tiempos establecidos", cuya periodicidad está definida como mensual, toda vez que, se evidenció en los archivos Excel, lo siguiente:
i) Abril: de 72 documentos recibidos en total, 66 se atendieron a tiempo, para un cumplimiento del 91,6%.
ii) Mayo: de 121 documentos recibidos en total, 107 se atendieron a tiempo, para un cumplimiento del 88,4%.
iii) Junio: de 62 documentos recibidos en total, 56 se atendieron a tiempo, para un cumplimiento del 90,3% (por error de digitación en el monitoreo del mes de junio, quedó registrada la palabra mayo).
De otra parte, se recomienda al proceso fortalecer el monitoreo con respecto a los datos numéricos para obtener el resultado porcentual del indicador, teniendo en cuenta la cantidad de documentos recibidos, los atendidos y tramitados oportunamente.
</t>
    </r>
    <r>
      <rPr>
        <b/>
        <sz val="11"/>
        <rFont val="Palatino Linotype"/>
        <family val="1"/>
      </rPr>
      <t xml:space="preserve">
EVALUACION II LINEA: </t>
    </r>
    <r>
      <rPr>
        <sz val="11"/>
        <rFont val="Palatino Linotype"/>
        <family val="1"/>
      </rPr>
      <t>Respecto del seguimiento realizado por la II línea de defensa,  brinda a la III línea de defensa el aseguramiento necesario para efectuar una evaluación objetiva.</t>
    </r>
  </si>
  <si>
    <r>
      <rPr>
        <b/>
        <sz val="11"/>
        <rFont val="Palatino Linotype"/>
        <family val="1"/>
      </rPr>
      <t>EVALUACIÓN I LINEA DE DEFENSA:</t>
    </r>
    <r>
      <rPr>
        <sz val="11"/>
        <rFont val="Palatino Linotype"/>
        <family val="1"/>
      </rPr>
      <t xml:space="preserve">  Conforme al monitoreo correspondiente a los meses de abril, mayo y junio y el cargue de evidencias por parte del proceso, se observa cumplimiento de la meta del 90%  establecida para el indicador "Porcentaje de documentos que son remitidos a las áreas conforme a los acuerdos de niveles de servicio operativos. (ANSO)", cuya periodicidad está definida como mensual, toda vez que, se evidenció en archivos Excel de reporte mensual, lo siguiente: 
i) Abril: de 3163 documentos radicados en ventanilla única en total, 3163 se reasignaron a tiempo conforme a los Acuerdos de Niveles de Servicio, para un cumplimiento del 100%.
ii) Mayo: de 3536 documentos radicados en ventanilla única en total, 3412 se reasignaron a tiempo conforme a los Acuerdos de Niveles de Servicio, para un cumplimiento del 96,4%.
iii) Junio: de 4685 documentos radicados en ventanilla única en total, 4685 se reasignaron a tiempo conforme a los Acuerdos de Niveles de Servicio, para un cumplimiento del 100%.
Así mismo, se observa que revisadas las evidencias,  no se recibieron documentos por medio físico, lo cual es mencionado en el monitoreo del mes de abril. Igualmente, se recomienda al proceso asignar el nombre de los archivos dispuestos en el OneDrive, de acuerdo con el indicador correspondiente, dado que se menciona "Indicador Ans..." de cada periodo.
Se recomienda al proceso, fortalecer el monitoreo con respecto a  los datos numéricos para obtener el resultado porcentual del indicador, teniendo en cuenta la cantidad de documentos remitidos a las áreas conforme a los acuerdos de niveles de servicio operativos (ANSO). 
</t>
    </r>
    <r>
      <rPr>
        <b/>
        <sz val="11"/>
        <rFont val="Palatino Linotype"/>
        <family val="1"/>
      </rPr>
      <t>EVALUACIÓN II LINEA DE DEFENSA</t>
    </r>
    <r>
      <rPr>
        <sz val="11"/>
        <rFont val="Palatino Linotype"/>
        <family val="1"/>
      </rPr>
      <t xml:space="preserve">:  En relación con el seguimiento de la II línea de defensa, éste carece de análisis cuantitativo y cualitativo frente a las evidencias y reporte de monitoreo realizado por el proceso, insumo necesario para brindar el aseguramiento requerido para la evaluación por parte de la III línea de defensa (SCI).
</t>
    </r>
  </si>
  <si>
    <r>
      <rPr>
        <b/>
        <sz val="11"/>
        <rFont val="Palatino Linotype"/>
        <family val="1"/>
      </rPr>
      <t xml:space="preserve">EVALUACIÓN I LINEA DE DEFENSA: </t>
    </r>
    <r>
      <rPr>
        <sz val="11"/>
        <rFont val="Palatino Linotype"/>
        <family val="1"/>
      </rPr>
      <t>Conforme al monitoreo realizado por el proceso " y las evidencias suministradas, no se ha iniciado con la gestión del indicador, toda vez que el mismo requiere de la implementación de las TRD por parte de cada una de las dependencias de la JEP.  En razón a lo anterior, no aplica la evaluación por parte de la Subdirección de Control Interno.
Revisado el monitoreo, el proceso  manifiesta “…</t>
    </r>
    <r>
      <rPr>
        <i/>
        <sz val="11"/>
        <rFont val="Palatino Linotype"/>
        <family val="1"/>
      </rPr>
      <t>es necesario la aprobación de las TRD por parte del comité de Gestión para la Administración de Justicia de la JEP, las cuales fueron aprobadas en la sesión del 28 de mayo de 2020, por lo cual, el Departamento de Gestión Documental inicio la implementación y socialización con las dependencias, lo cual permitirá la organización y clasificación en el Sistema de Gestión Documental Conti para su evaluación…</t>
    </r>
    <r>
      <rPr>
        <sz val="11"/>
        <rFont val="Palatino Linotype"/>
        <family val="1"/>
      </rPr>
      <t xml:space="preserve">” 
Así mismo, en las evidencias dispuestas en el OneDrive, se observó: correo electrónico referente al Acta No. 2 MGA, del 28/05/2020 del Comité de Gestión para la Administración de Justicia de la JEP, 47 archivos de Excel donde se estructuran las tablas de retención documental de procesos de la Entidad y 47 archivos en pdf de las mismas.
</t>
    </r>
  </si>
  <si>
    <r>
      <rPr>
        <b/>
        <sz val="11"/>
        <rFont val="Palatino Linotype"/>
        <family val="1"/>
      </rPr>
      <t>EVALUACIÓN I LINEA DE DEFENSA</t>
    </r>
    <r>
      <rPr>
        <sz val="11"/>
        <rFont val="Palatino Linotype"/>
        <family val="1"/>
      </rPr>
      <t xml:space="preserve">: Conforme al monitoreo correspondiente a los meses de abril, mayo, junio y cargue de evidencias por parte del proceso Gestión Financiera, se pudo observar que en los meses de mayo y junio se dio cumplimiento a la meta del 95% establecida para el indicador "Porcentaje de ejecución presupuestal mensual del PAC"; sin embargo, para el mes de abril se logro evidenciar que la meta establecida  estuvo por debajo en un 1,15%. 
La periodicidad  definida para esta medición del indicador es mensual, de acuerdo con los informes ejecutivos “Indicadores Tesorería Ejecución Recursos PAC Jurisdicción Especial para la Paz -JEP”, los porcentajes de ejecución presupuestal siguientes:  
*Abril: 93,85% de cumplimiento (PAC pagado $20.177.573631,66 y PAC asignado $21.500.241.781,63)
*Mayo: 99,07% de cumplimiento (PAC pagado $18.163.860.062,29 y PAC asignado $18.334.864.160).
*Junio: 98,59% de cumplimiento (PAC pagado $24.482.213.66,32 y PAC asignado $24.831.725.804,13).
Los porcentajes de ejecución del PAC de los meses de mayo y junio se encuentran dentro de los porcentajes admisibles establecidos por el Grupo PAC del MHCP; sin embargo, para el mes de abril, este porcentaje de ejecución no cumplió con los estándares establecidos por el Grupo PAC, esto como consecuencia de las medidas sanitarias establecidas por el Gobierno Nacional en el país por el COVID 19. 
Con respecto al indicador INPANUT que establece los porcentajes de no ejecución admisibles (5% gastos personal y transferencias, 10% gastos generales y de inversión) establecidos por el MHCP, se da cumplimiento en los meses de mayo y junio, mientras que en el mes de abril la variación fue del 0,94% y 4,77% por encima de los parámetros fijados como admisibles. De igual manera, frente al monitoreo, este debe fortalecerse con el suministro de información del total de PAC mensual ejecutado y asignado.
</t>
    </r>
    <r>
      <rPr>
        <b/>
        <sz val="11"/>
        <rFont val="Palatino Linotype"/>
        <family val="1"/>
      </rPr>
      <t>EVALUACIÓN II LINEA DE DEFENSA</t>
    </r>
    <r>
      <rPr>
        <sz val="11"/>
        <rFont val="Palatino Linotype"/>
        <family val="1"/>
      </rPr>
      <t xml:space="preserve">: Respecto al seguimiento realizado por la II línea de defensa,  este describe en forma breve el análisis del monitoreo y las evidencias aportadas  por el proceso, y con ello brindando aseguramiento de la información reportada por el proceso para la  evaluación de la III línea de defensa. </t>
    </r>
  </si>
  <si>
    <r>
      <rPr>
        <b/>
        <sz val="11"/>
        <rFont val="Palatino Linotype"/>
        <family val="1"/>
      </rPr>
      <t xml:space="preserve">EVALUACIÓN I LINEA DE DEFENSA: </t>
    </r>
    <r>
      <rPr>
        <sz val="11"/>
        <rFont val="Palatino Linotype"/>
        <family val="1"/>
      </rPr>
      <t xml:space="preserve">Conforme con el monitoreo correspondiente a los meses de mayo y junio y al cargue de evidencias  por parte del proceso se observa de la meta establecida 90% para el indicador "Porcentaje de respuestas oportunas a PQRSD", cuya periodicidad está definida como mensual.  toda vez que se logra evidenciar para el mes de mayo  88 PQRSF recibidas, 80 fueron tramitadas en los tiempos establecido por la ley  y 8 por fuera de término, como se desprende del análisis del documento  “Matriz de Seguimiento PQRSDF Mayo ”.
Para el mes de junio,  188 PQRSF recibidas, 179 fueron respondidas dentro del término legal y 9 por fuera de término, tal como se aprecia en el documento “Matriz seguimiento PQRSF Junio ”. 
Sin embargo, durante el mes de abril de 2020, la respuesta oportuna de PQRSF alcanzó el 86.80%, en razón a que, de las 57 PQRSF recibidas, 46 fueron contestadas oportunamente y 7 por fuera del término legal, como se evidencia en el documento denominado matriz de Seguimiento PQRSDF Abril 2020”.
En las evidencias aportadas por el proceso, se observa que se dio respuesta a PQRSF que fueron trasladas para trámite, cuando ya estaba vencido el plazo para dar respuesta, para lo cual  se  recomienda analizar la causa que genera el traslado y  radicación de PQRSF vencidas, y generar las acciones tendientes a su eliminación.  
</t>
    </r>
    <r>
      <rPr>
        <b/>
        <sz val="11"/>
        <rFont val="Palatino Linotype"/>
        <family val="1"/>
      </rPr>
      <t>EVALUACIÓN II LINEA DE DEFENSA:</t>
    </r>
    <r>
      <rPr>
        <sz val="11"/>
        <rFont val="Palatino Linotype"/>
        <family val="1"/>
      </rPr>
      <t xml:space="preserve"> Respecto del seguimiento realizado por la II línea de defensa, se insta a fortalecer el análisis y verificaciones requeridas, de tal forma que brinde a la III línea de defensa el aseguramiento necesario para efectuar una evaluación objetiva, toda vez que, se evidencia en dicho seguimiento el análisis del cumplimiento de la meta fue mensual  y no trimestral  tal y como  fue planificado  por el  proceso.</t>
    </r>
  </si>
  <si>
    <r>
      <rPr>
        <b/>
        <sz val="11"/>
        <rFont val="Palatino Linotype"/>
        <family val="1"/>
      </rPr>
      <t>EVALUACIÓN I LINEA DE DEFENSA:</t>
    </r>
    <r>
      <rPr>
        <sz val="11"/>
        <rFont val="Palatino Linotype"/>
        <family val="1"/>
      </rPr>
      <t>Conforme al monitoreo correspondiente al segundo trimestre de 2020 y el cargue de evidencias por parte del proceso, se logra el cumplimiento de la meta del 90% establecida para el indicador “Porcentaje de tutelas ganadas "cuya periodicidad está definida como trimestral, toda vez que: 
Se observó en le documento denominado  “Base de datos de seguimiento a tutelas segundo Trimestre",  el registro de  39 tutelas contestadas durante el primer trimestre de 2020, de las cuales fueron falladas 37  a favor de las Secretaría Ejecutiva de la JEP y  2 en  contra.  Dicha matriz contiene los detalles de cada acción instaurada, como datos de radicado de entrada; nombre del accionante; fecha, radicado y sentido del fallo, entre otros.</t>
    </r>
    <r>
      <rPr>
        <sz val="11"/>
        <color rgb="FF0070C0"/>
        <rFont val="Palatino Linotype"/>
        <family val="1"/>
      </rPr>
      <t xml:space="preserve"> 
</t>
    </r>
    <r>
      <rPr>
        <sz val="11"/>
        <rFont val="Palatino Linotype"/>
        <family val="1"/>
      </rPr>
      <t xml:space="preserve">
</t>
    </r>
    <r>
      <rPr>
        <b/>
        <sz val="11"/>
        <rFont val="Palatino Linotype"/>
        <family val="1"/>
      </rPr>
      <t>EVALUACIÓN II LINEA DE DEFENSA:</t>
    </r>
    <r>
      <rPr>
        <sz val="11"/>
        <rFont val="Palatino Linotype"/>
        <family val="1"/>
      </rPr>
      <t xml:space="preserve">  Respecto del seguimiento realizado por la II línea de defensa, se insta a fortalecer el análisis y verificaciones requeridas, de tal forma que brinde a la III línea de defensa el aseguramiento necesario para efectuar una evaluación objetiva, toda vez que, no se evidencia en dicho seguimiento el análisis del cumplimiento de la meta al 30 de junio de 2020 frente a la evidencia suministrada.</t>
    </r>
  </si>
  <si>
    <r>
      <rPr>
        <b/>
        <sz val="11"/>
        <rFont val="Palatino Linotype"/>
        <family val="1"/>
      </rPr>
      <t xml:space="preserve">EVALUACIÓN I LINEA DE DEFENSA: </t>
    </r>
    <r>
      <rPr>
        <sz val="11"/>
        <rFont val="Palatino Linotype"/>
        <family val="1"/>
      </rPr>
      <t xml:space="preserve">Conforme al monitoreo correspondiente al segundo  trimestre de 2020 y el cargue de evidencias por parte del proceso, se dio cumplimiento al 100% de la meta establecida para el indicador “Porcentaje de conceptos emitidos oportunamente” cuya periodicidad está definida como trimestral.
Se observó  en la “Matriz seguimiento a consultas”, seis (6) solicitudes recibidas durante el segundo  trimestre de 2020 contestadas en su totalidad dentro del término legal.  Dicha matriz contiene detalles del trámite dado a cada solicitud, como fecha de solicitud, fecha de vencimiento, responsable, tema y fecha de respuesta. 
</t>
    </r>
    <r>
      <rPr>
        <b/>
        <sz val="11"/>
        <rFont val="Palatino Linotype"/>
        <family val="1"/>
      </rPr>
      <t xml:space="preserve">
EVALUACIÓN II LINEA DE DEFENSA:</t>
    </r>
    <r>
      <rPr>
        <sz val="11"/>
        <rFont val="Palatino Linotype"/>
        <family val="1"/>
      </rPr>
      <t xml:space="preserve"> En cuanto al seguimiento de la II línea de defensa, presenta análisis del resultado del monitoreo y con ello brindando aseguramiento de la información reportada por el proceso para la evaluación de la III línea de defensa.  Sin embargo, se hace necesario sea mas especifico conforme a las evidencias suministradas por el proceso.</t>
    </r>
  </si>
  <si>
    <r>
      <rPr>
        <b/>
        <sz val="11"/>
        <rFont val="Palatino Linotype"/>
        <family val="1"/>
      </rPr>
      <t>EVALUACIÓN I LINEA DE DEFENSA:</t>
    </r>
    <r>
      <rPr>
        <sz val="11"/>
        <rFont val="Palatino Linotype"/>
        <family val="1"/>
      </rPr>
      <t xml:space="preserve"> Conforme al monitoreo correspondiente al segundo  trimestre de 2020 y el cargue de evidencias por parte del proceso, se dio cumplimiento al 100% de la meta establecida para el indicador Porcentaje de actos administrativos sometidos a formulación y revisión que fueron asignados a la Dirección de Asuntos Jurídicos y que fueron atendidos de manera oportuna.  cuya periodicidad está definida como semestral.
Se observó  en la  matriz “Base de datos seguimiento a actos administrativos ”, dos  (2) revisiones de contenido del acto administrativo recibidas durante el primer semestre  de 2020. Dicha matriz contiene detalles del trámite dado a cada actividad , como fecha de recibido, fecha respuesta, responsable, tema y actividad. 
</t>
    </r>
    <r>
      <rPr>
        <b/>
        <sz val="11"/>
        <rFont val="Palatino Linotype"/>
        <family val="1"/>
      </rPr>
      <t>EVALUACIÓN II LINEA DE DEFENSA:</t>
    </r>
    <r>
      <rPr>
        <sz val="11"/>
        <rFont val="Palatino Linotype"/>
        <family val="1"/>
      </rPr>
      <t xml:space="preserve"> En cuanto al seguimiento de la II línea de defensa, presenta análisis del resultado del monitoreo y con ello brindando aseguramiento de la información reportada por el proceso para la evaluación de la III línea de defensa.  Sin embargo, se hace necesario sea mas especifico conforme a las evidencias suministradas por el proceso.</t>
    </r>
  </si>
  <si>
    <r>
      <rPr>
        <b/>
        <sz val="11"/>
        <rFont val="Palatino Linotype"/>
        <family val="1"/>
      </rPr>
      <t>EVALUACIÓN I LINEA DE DEFENSA:</t>
    </r>
    <r>
      <rPr>
        <sz val="11"/>
        <rFont val="Palatino Linotype"/>
        <family val="1"/>
      </rPr>
      <t xml:space="preserve">  De acuerdo con el monitoreo correspondiente al II trimestre de 2020 y las evidencias suministradas por el proceso, se observa el cumplimiento de la meta 100% establecida para el indicador "Porcentaje de cumplimiento del Plan Anual de Auditoría", cuya periodicidad está definida como mensual; toda vez que, se anexaron los tres (3) informes en el formato JEP-FR-15-01 que contiene el seguimiento realizado al plan anual de auditoria vigencia 2020 de manera cualitativa y cuantitativa correspondiente a los meses de abril (42 actividades), mayo (27 actividades) y junio (39 actividades); distribuidas así: 
1.Rol de Liderazgo estratégico: se acompañó a 13 sesiones de comités.
2. Rol de Enfoque hacia la Prevención: se realizaron 25 Asesorías y acompañamientos solicitadas por las diferentes áreas de la entidad y 22 actividades de Fomento de cultura de Autocontrol.
3. Rol de Administración de Riesgos: 2
4. Rol de Evaluación y Seguimiento: se realizaron 5 informes de Ley y 41seguimiento.
5. Atención a Requerimientos a entes de Control: Se atendió 1 requerimiento de la CGR.
Dichos informes se encuentran publicados en los siguientes enlaces:
https://www.jep.gov.co/Control%20interno/SEGUIMIENTO%20PLAN%20ANUAL%20DE%20AUDITORIA%20ABRIL%202020.pdf
https://www.jep.gov.co/Control%20interno/SEGUIMIENTO%20PLAN%20ANUAL%20DE%20AUDITORIA%20MAYO%202020.pdf
https://www.jep.gov.co/Control%20interno/Seguimiento%20Plan%20Anual%20de%20Auditor%C3%ADa%20(Junio%202020).pdf
</t>
    </r>
    <r>
      <rPr>
        <b/>
        <sz val="11"/>
        <rFont val="Palatino Linotype"/>
        <family val="1"/>
      </rPr>
      <t xml:space="preserve">EVALUACIÓN II LINEA DE DEFENSA: </t>
    </r>
    <r>
      <rPr>
        <sz val="11"/>
        <rFont val="Palatino Linotype"/>
        <family val="1"/>
      </rPr>
      <t xml:space="preserve"> En cuanto al seguimiento de la II línea de defensa, presenta análisis del resultado del monitoreo y con ello brindando aseguramiento de la información reportada por el proceso para la evaluación de la III línea de defensa. En el seguimiento se manifiesta que se evidencia las actividades consignadas en los roles 1. Rol liderazgo estratégico y 2. Rol enfoque hacia la prevención, sin embargo, no se observó solicitud al proceso al respecto. </t>
    </r>
  </si>
  <si>
    <r>
      <rPr>
        <b/>
        <sz val="11"/>
        <rFont val="Palatino Linotype"/>
        <family val="1"/>
      </rPr>
      <t xml:space="preserve">
EVALUACIÓN I LINEA DE DEFENSA:</t>
    </r>
    <r>
      <rPr>
        <sz val="11"/>
        <rFont val="Palatino Linotype"/>
        <family val="1"/>
      </rPr>
      <t xml:space="preserve"> Conforme al monitoreo correspondiente al III trimestre de 2020 y el cargue de evidencias por parte de la Relatoría, no se observa el cumplimiento de la meta establecida para el indicador </t>
    </r>
    <r>
      <rPr>
        <i/>
        <sz val="11"/>
        <rFont val="Palatino Linotype"/>
        <family val="1"/>
      </rPr>
      <t xml:space="preserve">"Porcentaje providencias del plan ordinario tituladas oportunamente", </t>
    </r>
    <r>
      <rPr>
        <sz val="11"/>
        <rFont val="Palatino Linotype"/>
        <family val="1"/>
      </rPr>
      <t xml:space="preserve">cuya periodicidad está definida como trimestral, toda vez que, la meta está planteada en 90% y el proceso reporta un 80%.
por lo anterior, se realizó reparto de 108 providencias para titulación, de las cuales se elaboraron 52 fichas de jurisprudencia oportunamente, correspondiente al 48%. sin embargo, el proceso manifiesta que, durante esta vigencia, se priorizó un plan especial de titulación de 166 fichas a migrar al sistema, desde el 09 de septiembre, entregadas oportunamente. En total se titularon 274, de las cuales oportunamente se entregaron 218, equivalente al 80% de cumplimiento de la meta del indicador.
Por lo anterior, se recomienda al proceso continuar con las acciones tendientes al cumplimiento de la meta planificada.  
</t>
    </r>
    <r>
      <rPr>
        <b/>
        <sz val="11"/>
        <rFont val="Palatino Linotype"/>
        <family val="1"/>
      </rPr>
      <t xml:space="preserve">EVALUACIÓN II LINEA DE DEFENSA: </t>
    </r>
    <r>
      <rPr>
        <sz val="11"/>
        <rFont val="Palatino Linotype"/>
        <family val="1"/>
      </rPr>
      <t>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</si>
  <si>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r>
      <t xml:space="preserve">Dado que la periodicidad para evaluar el indicador </t>
    </r>
    <r>
      <rPr>
        <i/>
        <sz val="11"/>
        <rFont val="Palatino Linotype"/>
        <family val="1"/>
      </rPr>
      <t>"Porcentaje de satisfacción de los cooperantes respecto de la información  de la JEP suministrada por la Subdirección de Cooperación Internacional durante el período</t>
    </r>
    <r>
      <rPr>
        <sz val="11"/>
        <rFont val="Palatino Linotype"/>
        <family val="1"/>
      </rPr>
      <t>", es anual, no aplica la evaluación por parte de la SCI.</t>
    </r>
  </si>
  <si>
    <r>
      <t>Dado que la periodicidad para evaluar el indicador "</t>
    </r>
    <r>
      <rPr>
        <i/>
        <sz val="11"/>
        <rFont val="Palatino Linotype"/>
        <family val="1"/>
      </rPr>
      <t>Total de monto en recursos financieros de cooperación internacional gestionados con éxito durante el periodo</t>
    </r>
    <r>
      <rPr>
        <sz val="11"/>
        <rFont val="Palatino Linotype"/>
        <family val="1"/>
      </rPr>
      <t>", es anual, no aplica la evaluación por parte de la SCI.</t>
    </r>
  </si>
  <si>
    <r>
      <t>Dado que la periodicidad para evaluar el indicador "</t>
    </r>
    <r>
      <rPr>
        <i/>
        <sz val="11"/>
        <rFont val="Palatino Linotype"/>
        <family val="1"/>
      </rPr>
      <t>Total de actores internacionales que apoyan financiera y técnicamente a la JEP durante el año</t>
    </r>
    <r>
      <rPr>
        <sz val="11"/>
        <rFont val="Palatino Linotype"/>
        <family val="1"/>
      </rPr>
      <t xml:space="preserve">", es anual, no aplica la evaluación por parte de la SCI.
</t>
    </r>
  </si>
  <si>
    <r>
      <t>Dado que la periodicidad para evaluar el indicador "</t>
    </r>
    <r>
      <rPr>
        <i/>
        <sz val="11"/>
        <rFont val="Palatino Linotype"/>
        <family val="1"/>
      </rPr>
      <t>Porcentaje de necesidades priorizadas que se logran satisfacer con apoyo de cooperación internacional en el año</t>
    </r>
    <r>
      <rPr>
        <sz val="11"/>
        <rFont val="Palatino Linotype"/>
        <family val="1"/>
      </rPr>
      <t>", es anual, no aplica la evaluación por parte de la SCI.</t>
    </r>
  </si>
  <si>
    <r>
      <rPr>
        <b/>
        <sz val="11"/>
        <rFont val="Palatino Linotype"/>
        <family val="1"/>
      </rPr>
      <t xml:space="preserve">EVALUACIÓN I LINEA DE DEFENSA: </t>
    </r>
    <r>
      <rPr>
        <sz val="11"/>
        <rFont val="Palatino Linotype"/>
        <family val="1"/>
      </rPr>
      <t xml:space="preserve">Conforme al monitoreo correspondiente al III trimestre de 2020 y el cargue de evidencias por parte del proceso, se logra determinar el cumplimiento de la meta establecida para el indicador </t>
    </r>
    <r>
      <rPr>
        <i/>
        <sz val="11"/>
        <rFont val="Palatino Linotype"/>
        <family val="1"/>
      </rPr>
      <t xml:space="preserve">"Porcentaje de situaciones administrativas de la Secretaria Ejecutiva y Presidencia (Magistrados y Magistradas Titulares) que  son atendidas en términos", </t>
    </r>
    <r>
      <rPr>
        <sz val="11"/>
        <rFont val="Palatino Linotype"/>
        <family val="1"/>
      </rPr>
      <t xml:space="preserve">cuya periodicidad está definida como mensual, toda vez que, la meta establecida se fijó en 95% y el cumplimiento fue del 100%.
- Julio: se reporta las siguientes situaciones administrativas Licencia por luto (2), Licencia de maternidad (2), Licencia por enfermedad (1) para un total de 5; y en la carpeta dispuesta por la SCI en el One drive se encuentran evidencias para: Licencia por luto (2), Licencia de maternidad (2) y Licencia por enfermedad (1):   
- Agosto: se registra: Licencia por o de luto (2), Licencia de maternidad (1, la cual modifica fechas de una licencia otorgada en julio), Licencia por enfermedad (2), licencia ordinaria no remunerada (1), Licencia remunerada por paternidad (1), Permiso de estudios (5) , para un total de 12 situaciones administrativas atendidas dentro de los 8 días hábiles siguientes a la fecha de radicación; y en el onedrive se evidencia el cargue de 12 actos administrativos referentes a las siguientes situaciones administrativas:  licencia por o de luto (2), licencia por materinidad (1,  modificando fechas de una licencia otorgada en julio), permiso académico compensados 1), permiso de estudio (4), licencia por enfermedad (2), licencia ordinaria no remuenrada (1) y licencia por paternidad (1), para un total de 12 situaciones administrativas. 
-Septiembre: se registra: Licencia por o de luto (2), Licencia de maternidad (1),  Permiso académico compensado (1) y Licencia por enfermedad (8) y, para un total de 12 situaciones administrativas; y en el Onedrive fueron dispuestas los siguientes actos administrativos que permiten corroborar las situaciones administrativas mencionadas.
</t>
    </r>
    <r>
      <rPr>
        <b/>
        <sz val="11"/>
        <rFont val="Palatino Linotype"/>
        <family val="1"/>
      </rPr>
      <t>EVALUACIÓN II LINEA DE DEFENSA:</t>
    </r>
    <r>
      <rPr>
        <sz val="11"/>
        <rFont val="Palatino Linotype"/>
        <family val="1"/>
      </rPr>
      <t xml:space="preserve">   En cuanto al seguimiento de la II línea de defensa, este describe en forma breve el análisis del monitoreo y las evidencias aportadas por el proceso, y con ello brindando aseguramiento de la información reportada por el proceso para la evaluación de la III línea de defensa.</t>
    </r>
  </si>
  <si>
    <r>
      <rPr>
        <b/>
        <sz val="11"/>
        <rFont val="Palatino Linotype"/>
        <family val="1"/>
      </rPr>
      <t>EVALUACIÓN I LÍNEA DE DEFENSA:</t>
    </r>
    <r>
      <rPr>
        <sz val="11"/>
        <rFont val="Palatino Linotype"/>
        <family val="1"/>
      </rPr>
      <t xml:space="preserve"> Conforme al monitoreo correspondiente al III trimestre de 2020 y el cargue de evidencias por parte del proceso , se logra determinar el cumplimiento de la meta establecida para el indicador </t>
    </r>
    <r>
      <rPr>
        <i/>
        <sz val="11"/>
        <rFont val="Palatino Linotype"/>
        <family val="1"/>
      </rPr>
      <t xml:space="preserve">""Porcentaje de documentos que son remitidos a las áreas conforme a los acuerdos de niveles de servicio operativos.  (ANSO)"  </t>
    </r>
    <r>
      <rPr>
        <sz val="11"/>
        <rFont val="Palatino Linotype"/>
        <family val="1"/>
      </rPr>
      <t xml:space="preserve">, cuya periodicidad está definida como mensual, toda vez que, se dio cumplimiento del 90".
Como evidencia de lo anterior, se observa que para el mes de julio la ventanilla única recibió 5047 documentos los cuales fueron radicador y asignados a las dependencia conforme a las ANS, para un cumplimiento del 100%.
Para el mes de agosto  la ventanilla única recibió 4676 documentos los cuales fueron radicador y asignados a las dependencia conforme a las ANS, para un cumplimiento del 100%.
Para el mes de Septiembre  la ventanilla única recibió 5687 documentos los cuales fueron radicador y asignados a las dependencia conforme a las ANS, para un cumplimiento del 100%, no se entiende porque el proceso coloco en el análisis cuantitativo un cumplimiento del 99%
</t>
    </r>
    <r>
      <rPr>
        <b/>
        <sz val="11"/>
        <rFont val="Palatino Linotype"/>
        <family val="1"/>
      </rPr>
      <t>EVALUACIÓN II LÍNEA DE DEFENSA:</t>
    </r>
    <r>
      <rPr>
        <sz val="11"/>
        <rFont val="Palatino Linotype"/>
        <family val="1"/>
      </rPr>
      <t xml:space="preserve">  Respecto del seguimiento realizado por la II línea de defensa, este describe en forma breve el análisis del monitoreo y las evidencias aportadas por el proceso, brindando a la III línea de defensa el aseguramiento necesario para efectuar una evaluación objetiva.
</t>
    </r>
  </si>
  <si>
    <r>
      <t>Dado que la periodicidad para evaluar el indicador "</t>
    </r>
    <r>
      <rPr>
        <i/>
        <sz val="11"/>
        <color theme="1"/>
        <rFont val="Palatino Linotype"/>
        <family val="1"/>
      </rPr>
      <t>Total de ml de documentación transferida y en custodia del archivo central de la JEP "</t>
    </r>
    <r>
      <rPr>
        <sz val="11"/>
        <color theme="1"/>
        <rFont val="Palatino Linotype"/>
        <family val="1"/>
      </rPr>
      <t xml:space="preserve"> es anual, no aplica la evaluación por parte de la SCI.
</t>
    </r>
  </si>
  <si>
    <t>Total de documentos que se encuentran correctamente organizados, clasificados y descritos de acuerdo con las tablas de retención aprobadas/ Total de documentos archivados.</t>
  </si>
  <si>
    <r>
      <t>De acuerdo con el correo electronico del 15/07/2020 el proceso manifiesta "</t>
    </r>
    <r>
      <rPr>
        <i/>
        <sz val="11"/>
        <rFont val="Palatino Linotype"/>
        <family val="1"/>
      </rPr>
      <t xml:space="preserve">Para el presente indicador, es necesario la aprobación de las TRD por parte del comité de Gestión para la Administración de Justicia de la JEP, las cuales fueron aprobadas en la sesión del 28 de mayo de 2020 por lo cual, el Departamento de Gestión Documental inicio la implementación y socialización con las dependencias, lo cual permitirá la organización y clasificación en el Sistema de Gestión Documental Conti para su evaluación", </t>
    </r>
    <r>
      <rPr>
        <sz val="11"/>
        <rFont val="Palatino Linotype"/>
        <family val="1"/>
      </rPr>
      <t>Por lo anterior, la evaluación por parte de la SCI no aplica.</t>
    </r>
  </si>
  <si>
    <r>
      <t xml:space="preserve">De acuerdo a la columna N (aclaraciones), no es posible obtener la medición de este indicador para esta fecha.
</t>
    </r>
    <r>
      <rPr>
        <sz val="11"/>
        <color rgb="FFFF0000"/>
        <rFont val="Palatino Linotype"/>
        <family val="1"/>
      </rPr>
      <t xml:space="preserve">De acuerdo con los 30 días hábiles transcurridos para el trámite administrativo de la JEP, fue posible generar el reporte de gestión para el mes de septiembre de 2020, en el cual, se obtuvo un cumplimiento de la meta trazada del 92% como es posible evidenciar en el adjunto del presente correo. Así mismo, es posible afirmar que para este mes ingreso a la JEP un total de 118 documentos de carácter administrativos, de los cuales 109 se encuentran evacuados y 9 pendientes por cerrar a la fecha. </t>
    </r>
  </si>
  <si>
    <r>
      <rPr>
        <b/>
        <sz val="11"/>
        <rFont val="Palatino Linotype"/>
        <family val="1"/>
      </rPr>
      <t>EVALUACIÓN I LÍNEA DE DEFENSA:</t>
    </r>
    <r>
      <rPr>
        <sz val="11"/>
        <rFont val="Palatino Linotype"/>
        <family val="1"/>
      </rPr>
      <t xml:space="preserve"> Conforme al monitoreo correspondiente al III trimestre de 2020 y el cargue de evidencias por parte del proceso , se logra determinar el cumplimiento de la meta establecida para el indicador </t>
    </r>
    <r>
      <rPr>
        <i/>
        <sz val="11"/>
        <rFont val="Palatino Linotype"/>
        <family val="1"/>
      </rPr>
      <t xml:space="preserve">""porcentaje de documentos ( carácter administrativo) que se tramitan en los tiempos establecidos "  </t>
    </r>
    <r>
      <rPr>
        <sz val="11"/>
        <rFont val="Palatino Linotype"/>
        <family val="1"/>
      </rPr>
      <t xml:space="preserve">, cuya periodicidad está definida como mensual, toda vez que, se dio cumplimiento del 80".
Como evidencia de lo anterior, se observa que para el mes de julio se recibieron 96 documentos los cuales se atendendidos a tiempo 87, para un cumplimiento del 91%.  
Para el mes de agosto se recibieron 80 documentos los cuales se atendendidos a tiempo 70, para un cumplimiento del 88%.
Para el mes de Septiembre se recibieron 118 documentos los cuales se atendendidos a tiempo 109, para un cumplimiento del  92%.
</t>
    </r>
    <r>
      <rPr>
        <b/>
        <sz val="11"/>
        <rFont val="Palatino Linotype"/>
        <family val="1"/>
      </rPr>
      <t>EVALUACIÓN II LÍNEA DE DEFENSA:</t>
    </r>
    <r>
      <rPr>
        <sz val="11"/>
        <rFont val="Palatino Linotype"/>
        <family val="1"/>
      </rPr>
      <t xml:space="preserve"> Respecto del seguimiento realizado por la II línea de defensa, este describe en forma breve el análisis del monitoreo y las evidencias aportadas por el proceso durante los meses de julio y agosto, brindando a la III línea de defensa el aseguramiento necesario para efectuar una evaluación objetiva. Queda pendendiente el seguimiento correspondiente al mes de Septiembre de 2020.
</t>
    </r>
  </si>
  <si>
    <r>
      <rPr>
        <b/>
        <sz val="10"/>
        <rFont val="Palatino Linotype"/>
        <family val="1"/>
      </rPr>
      <t xml:space="preserve">EVALUACIÓN I LÍNEA DE DEFENSA: </t>
    </r>
    <r>
      <rPr>
        <sz val="10"/>
        <rFont val="Palatino Linotype"/>
        <family val="1"/>
      </rPr>
      <t xml:space="preserve"> Conforme al monitoreo correspondiente al III trimestre de 2020 y el cargue de evidencias por parte del proceso Participación Efectiva, Representación y Defensa Técnica, se logra determinar el cumplimiento de la meta establecida para el indicador</t>
    </r>
    <r>
      <rPr>
        <i/>
        <sz val="10"/>
        <rFont val="Palatino Linotype"/>
        <family val="1"/>
      </rPr>
      <t xml:space="preserve"> "Porcentaje de defensa técnica efectiva a comparecientes</t>
    </r>
    <r>
      <rPr>
        <sz val="10"/>
        <rFont val="Palatino Linotype"/>
        <family val="1"/>
      </rPr>
      <t xml:space="preserve">", cuya periodicidad está definida como trimestral, toda vez que,  se dio cumplimiento del 80%
Como evidencia de lo anterior, se observa que el proceso aportó  4 documentos en las carpetas de julio, agosto y septiembre denominados así: 1. Asignaciones Julio, 2. Asignaciones Agosto, 3. Asignaciones Septiembre y 4. Informe de Asignaciones Tercer Trimestre 2020 Saad Comparecientes, una vez revisados estos archivos se observó que el número de registros para el mes de julio fue de  107 asignaciones, el mes de agosto presenta 81 asignaciones y para el archivo de asignaciones septiembre se observó que presentaba algunos registros del mes de agosto por lo que se filtró arrojando un total de 103 registros, no obstante, el número de asignaciones contabilizado arroja 288 asignaciones, cifra diferente a la aportada por el proceso, el cual informa que  para el tercer trimestre se efectuaron 278 asignaciones de abogado a comparecientes  para brindar defensa técnica ante la JEP de las cuales de acuerdo con lo formulado por el indicador "Total de procesos judiciales con defensa técnica efectiva/ Total de procesos judiciales con asignación de defensa técnica por parte  de SAAD comparecientes " y la aclaración de este que indicaba "Los criterios que se tomaran en cuenta para definir la defensa técnica como no efectiva, que presenten: PQRSDF, Quejas de salas o tribunales y Tutelas" se tiene que el proceso informa que tan solo 3 asistencias de defensa técnica no fueron efectivas, lo que arrojaría un porcentaje de efectividad del 98.92% porcentaje que sería mayor en el caso de tomarse los 288 registros pues representarían un 98,95% , cumpliendo con la meta planteada la cual estaba planificada en 80%, en el periodo objeto de evaluación
</t>
    </r>
    <r>
      <rPr>
        <b/>
        <sz val="10"/>
        <rFont val="Palatino Linotype"/>
        <family val="1"/>
      </rPr>
      <t xml:space="preserve"> 
EVALUACIÓN II LÍNEA DE DEFENSA:</t>
    </r>
    <r>
      <rPr>
        <sz val="10"/>
        <rFont val="Palatino Linotype"/>
        <family val="1"/>
      </rPr>
      <t xml:space="preserve">  Respecto del seguimiento realizado por la II línea de defensa, este no reportó el porcentaje de cumplimiento del indicador por lo que  se insta a fortalecer el análisis y verificaciones requeridas, para brindar a la III línea de defensa el aseguramiento necesario para efectuar una evaluación objetiva, generando las observaciones correspondientes cuando se adviertan diferencias numéricas en las cifras y evidencias aportadas.</t>
    </r>
  </si>
  <si>
    <r>
      <rPr>
        <b/>
        <sz val="12"/>
        <rFont val="Palatino Linotype"/>
        <family val="1"/>
      </rPr>
      <t xml:space="preserve">EVALUACIÓN I LÍNEA DE DEFENSA: </t>
    </r>
    <r>
      <rPr>
        <sz val="12"/>
        <rFont val="Palatino Linotype"/>
        <family val="1"/>
      </rPr>
      <t xml:space="preserve"> Conforme al monitoreo correspondiente al III trimestre de 2020 y el cargue de evidencias por parte del proceso Participación Efectiva, Representación y Defensa Técnica, se logra determinar el cumplimiento de la meta establecida para el indicador </t>
    </r>
    <r>
      <rPr>
        <i/>
        <sz val="12"/>
        <rFont val="Palatino Linotype"/>
        <family val="1"/>
      </rPr>
      <t>"Porcentaje de representación judicial efectiva a víctimas"</t>
    </r>
    <r>
      <rPr>
        <sz val="12"/>
        <rFont val="Palatino Linotype"/>
        <family val="1"/>
      </rPr>
      <t xml:space="preserve">, cuya periodicidad está definida como trimestral, toda vez que, la meta establecida se fijó en 90% y el cumplimiento fue del 100%.
Como evidencia de lo anterior, se observa que el proceso aportó un (1) documento en la carpeta compartida del mes de septiembre denominado </t>
    </r>
    <r>
      <rPr>
        <i/>
        <sz val="12"/>
        <rFont val="Palatino Linotype"/>
        <family val="1"/>
      </rPr>
      <t>"Matriz de seguimiento asignación de Representación judicial a víctimas III Trimestre"</t>
    </r>
    <r>
      <rPr>
        <sz val="12"/>
        <rFont val="Palatino Linotype"/>
        <family val="1"/>
      </rPr>
      <t xml:space="preserve"> una vez revisado este documento se observó que el número de asignaciones individuales correspondió a </t>
    </r>
    <r>
      <rPr>
        <sz val="12"/>
        <color theme="1"/>
        <rFont val="Palatino Linotype"/>
        <family val="1"/>
      </rPr>
      <t>335</t>
    </r>
    <r>
      <rPr>
        <sz val="12"/>
        <color rgb="FFFF0000"/>
        <rFont val="Palatino Linotype"/>
        <family val="1"/>
      </rPr>
      <t xml:space="preserve"> </t>
    </r>
    <r>
      <rPr>
        <sz val="12"/>
        <rFont val="Palatino Linotype"/>
        <family val="1"/>
      </rPr>
      <t xml:space="preserve">registros con abogado designado y las asignaciones colectivas corresponden a 7 registros todas ellas tanto individuales como colectivas marcadas como efectivas, 
de otra parte, el proceso manifiesta en su monitoreo que durante este trimestre no se presentaron PQRSD relacionadas con la representación.
</t>
    </r>
    <r>
      <rPr>
        <b/>
        <sz val="12"/>
        <rFont val="Palatino Linotype"/>
        <family val="1"/>
      </rPr>
      <t xml:space="preserve">EVALUACIÓN II LÍNEA DE DEFENSA: </t>
    </r>
    <r>
      <rPr>
        <sz val="12"/>
        <rFont val="Palatino Linotype"/>
        <family val="1"/>
      </rPr>
      <t xml:space="preserve"> Respecto del seguimiento realizado por la II línea de defensa, esta reporta una meta diferente a la establecida en el indicador mencionando que esta correspondía al 80% cuando en realidad es del 90%, se insta a fortalecer el análisis y verificaciones requeridas, para brindar a la III línea de defensa el aseguramiento necesario para efectuar una evaluación objetiva.</t>
    </r>
  </si>
  <si>
    <r>
      <t>EVALUACIÓN I LÍNEA DE DEFENSA:</t>
    </r>
    <r>
      <rPr>
        <sz val="10"/>
        <rFont val="Palatino Linotype"/>
        <family val="1"/>
      </rPr>
      <t xml:space="preserve"> Conforme al monitoreo correspondiente al tercer trimestre de 2020 y el cargue de evidencias por parte del proceso “administración de bienes y servicios”, se logra determinar el  cumplimiento parcial de la meta del 80% establecida para el indicador "Porcentaje de satisfacción con los eventos realizados ", cuya periodicidad está definida como mensual.
Como evidencia de lo anterior, se observa que el proceso aportó  3 documentos en las carpetas de julio, agosto y septiembre denominados así: 1. Reporte Indicador Julio 2020, 2. Reporte Indicador Agosto 2020, 3. Reporte Indicador Septiembre 2020, una vez revisados estos archivos se observó que correspondían a tres correos electrónicos remitidos, en estos se evidencia que para los meses de julio y agosto no se realizaron eventos y adicional a esto el proceso informa que se debió a la emergencia sanitaria y a las medidas y restricciones que ha adoptado la Entidad mediante las Circulares 013, 014, 015 y 019 de 2020 y el Acuerdo 014 del 13 de abril de 2020, ahora bien , para el mes de agosto se evidencia correo electrónico que indicó  "en el mes de septiembre, específicamente el 28 y 29 de septiembre se realizó un evento en el marco del caso 05, el operador logístico no ha legalizado el mismo dado que aún se encuentra dentro de los plazos establecidos en el anexo técnico del contrato JEP-195-2019, por lo que a la fecha no contamos con la tabulación de las encuestas" dado a que las causales de su no inclusión se deben a factores externos.
</t>
    </r>
    <r>
      <rPr>
        <b/>
        <sz val="10"/>
        <rFont val="Palatino Linotype"/>
        <family val="1"/>
      </rPr>
      <t>EVALUACIÓN II LÍNEA DE DEFENSA:</t>
    </r>
    <r>
      <rPr>
        <sz val="10"/>
        <rFont val="Palatino Linotype"/>
        <family val="1"/>
      </rPr>
      <t xml:space="preserve"> Respecto del seguimiento realizado por la II línea de defensa, este no reportó el porcentaje de cumplimiento del indicador por lo que  se insta a fortalecer el análisis y verificaciones requeridas, para brindar a la III línea de defensa el aseguramiento necesario para efectuar una evaluación objetiva.
</t>
    </r>
  </si>
  <si>
    <t>Conforme al monitoreo realizado por el proceso y las evidencias registradas en el one drive, no sen cumplio la  meta planificada del  (90%), esta se debio que durante el tercer trimestre llegaron 54 tutelas las cuales 8 tutelas fueron falladas en contra de la Secretaria ejecutiva, sin embargo en el monitoreo del proceso se da una explicación clara del porque fueron falladas en contra.
Se  verificó en el one drive en la carpeta denominada "Base de datos seguimiento a tutelas. " que se encuentra en la subcarpeta III trimestre, información general de las tutelas.</t>
  </si>
  <si>
    <r>
      <rPr>
        <b/>
        <sz val="11"/>
        <rFont val="Palatino Linotype"/>
        <family val="1"/>
      </rPr>
      <t xml:space="preserve">EVALUACIÓN I LINEA DE DEFENSA: </t>
    </r>
    <r>
      <rPr>
        <sz val="11"/>
        <rFont val="Palatino Linotype"/>
        <family val="1"/>
      </rPr>
      <t xml:space="preserve">Conforme al monitoreo correspondiente al III trimestre de 2020 y el cargue de evidencias por parte de Relatoria, se logra determinar el cumplimiento de la meta establecida para el indicador </t>
    </r>
    <r>
      <rPr>
        <i/>
        <sz val="11"/>
        <rFont val="Palatino Linotype"/>
        <family val="1"/>
      </rPr>
      <t xml:space="preserve">"Porcentaje de providencias publicadas por la Relatoría" </t>
    </r>
    <r>
      <rPr>
        <sz val="11"/>
        <rFont val="Palatino Linotype"/>
        <family val="1"/>
      </rPr>
      <t>cuya periodicidad está definida como trimestral,</t>
    </r>
    <r>
      <rPr>
        <i/>
        <sz val="11"/>
        <rFont val="Palatino Linotype"/>
        <family val="1"/>
      </rPr>
      <t xml:space="preserve"> </t>
    </r>
    <r>
      <rPr>
        <sz val="11"/>
        <rFont val="Palatino Linotype"/>
        <family val="1"/>
      </rPr>
      <t>toda vez que, se dio cumplimiento al 100%.
Como evidencia de lo anterior, se observa que se aportaron dos (2) documentos en formato Excel denominados "</t>
    </r>
    <r>
      <rPr>
        <i/>
        <sz val="11"/>
        <rFont val="Palatino Linotype"/>
        <family val="1"/>
      </rPr>
      <t>Providencias recibidas" y "Providencias publicadas</t>
    </r>
    <r>
      <rPr>
        <sz val="11"/>
        <rFont val="Palatino Linotype"/>
        <family val="1"/>
      </rPr>
      <t xml:space="preserve">", las cuales permiten corroborar que las 527 providencias recibidas cumplen con los criterios mínimos de publicación (formato editable, no enmendaduras, ni tachones, entre otras), las cuales se encuentran publicadas en el siguiente link: https://relatoria.jep.gov.co/todaspro
 </t>
    </r>
    <r>
      <rPr>
        <b/>
        <sz val="11"/>
        <rFont val="Palatino Linotype"/>
        <family val="1"/>
      </rPr>
      <t xml:space="preserve">
EVALUACIÓN II LINEA DE DEFENSA</t>
    </r>
    <r>
      <rPr>
        <sz val="11"/>
        <rFont val="Palatino Linotype"/>
        <family val="1"/>
      </rPr>
      <t>: Respecto al seguimiento realizado por la II línea de defensa, este describe en forma breve el análisis del monitoreo y la evidencia aportada por el proceso, con ello brindando aseguramiento de la información reportada por el proceso para la evaluación de la III línea de defensa.</t>
    </r>
  </si>
  <si>
    <t>EVALUACION INDICADORES DE GESTIÓN CONSOLIDADA III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</si>
</sst>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_-&quot;$&quot;\ * #,##0_-;\-&quot;$&quot;\ * #,##0_-;_-&quot;$&quot;\ * &quot;-&quot;??_-;_-@_-"/>
    <numFmt numFmtId="165" formatCode="0.0%"/>
    <numFmt numFmtId="166" formatCode="_-* #,##0_-;\-* #,##0_-;_-* &quot;-&quot;??_-;_-@_-"/>
    <numFmt numFmtId="167" formatCode="&quot;$&quot;\ #,##0.00"/>
  </numFmts>
  <fonts count="30" x14ac:knownFonts="1">
    <font>
      <sz val="11"/>
      <color theme="1"/>
      <name val="Calibri"/>
      <family val="2"/>
      <scheme val="minor"/>
    </font>
    <font>
      <sz val="11"/>
      <color theme="1"/>
      <name val="Calibri"/>
      <family val="2"/>
      <scheme val="minor"/>
    </font>
    <font>
      <sz val="10"/>
      <name val="Arial"/>
      <family val="2"/>
    </font>
    <font>
      <b/>
      <sz val="10"/>
      <name val="Palatino Linotype"/>
      <family val="1"/>
    </font>
    <font>
      <sz val="11"/>
      <name val="Palatino Linotype"/>
      <family val="1"/>
    </font>
    <font>
      <b/>
      <sz val="11"/>
      <name val="Palatino Linotype"/>
      <family val="1"/>
    </font>
    <font>
      <sz val="11"/>
      <color theme="1"/>
      <name val="Palatino Linotype"/>
      <family val="1"/>
    </font>
    <font>
      <b/>
      <sz val="11"/>
      <color theme="1"/>
      <name val="Palatino Linotype"/>
      <family val="1"/>
    </font>
    <font>
      <i/>
      <sz val="11"/>
      <name val="Palatino Linotype"/>
      <family val="1"/>
    </font>
    <font>
      <sz val="11"/>
      <color rgb="FFFF0000"/>
      <name val="Palatino Linotype"/>
      <family val="1"/>
    </font>
    <font>
      <b/>
      <sz val="11"/>
      <color rgb="FFFF0000"/>
      <name val="Palatino Linotype"/>
      <family val="1"/>
    </font>
    <font>
      <i/>
      <sz val="11"/>
      <color theme="1"/>
      <name val="Palatino Linotype"/>
      <family val="1"/>
    </font>
    <font>
      <sz val="11"/>
      <color rgb="FF000000"/>
      <name val="Palatino Linotype"/>
      <family val="1"/>
    </font>
    <font>
      <b/>
      <sz val="11"/>
      <color rgb="FF000000"/>
      <name val="Palatino Linotype"/>
      <family val="1"/>
    </font>
    <font>
      <i/>
      <sz val="11"/>
      <color rgb="FF000000"/>
      <name val="Palatino Linotype"/>
      <family val="1"/>
    </font>
    <font>
      <b/>
      <sz val="11"/>
      <color theme="8" tint="-0.499984740745262"/>
      <name val="Palatino Linotype"/>
      <family val="1"/>
    </font>
    <font>
      <b/>
      <sz val="11"/>
      <color theme="0"/>
      <name val="Palatino Linotype"/>
      <family val="1"/>
    </font>
    <font>
      <u/>
      <sz val="11"/>
      <name val="Palatino Linotype"/>
      <family val="1"/>
    </font>
    <font>
      <b/>
      <u/>
      <sz val="11"/>
      <name val="Palatino Linotype"/>
      <family val="1"/>
    </font>
    <font>
      <sz val="11"/>
      <color rgb="FF0070C0"/>
      <name val="Palatino Linotype"/>
      <family val="1"/>
    </font>
    <font>
      <b/>
      <sz val="14"/>
      <name val="Palatino Linotype"/>
      <family val="1"/>
    </font>
    <font>
      <sz val="12"/>
      <color rgb="FF00B050"/>
      <name val="Arial"/>
      <family val="2"/>
    </font>
    <font>
      <sz val="10"/>
      <name val="Palatino Linotype"/>
      <family val="1"/>
    </font>
    <font>
      <i/>
      <sz val="10"/>
      <name val="Palatino Linotype"/>
      <family val="1"/>
    </font>
    <font>
      <sz val="12"/>
      <name val="Arial"/>
      <family val="2"/>
    </font>
    <font>
      <sz val="12"/>
      <name val="Palatino Linotype"/>
      <family val="1"/>
    </font>
    <font>
      <b/>
      <sz val="12"/>
      <name val="Palatino Linotype"/>
      <family val="1"/>
    </font>
    <font>
      <i/>
      <sz val="12"/>
      <name val="Palatino Linotype"/>
      <family val="1"/>
    </font>
    <font>
      <sz val="12"/>
      <color theme="1"/>
      <name val="Palatino Linotype"/>
      <family val="1"/>
    </font>
    <font>
      <sz val="12"/>
      <color rgb="FFFF0000"/>
      <name val="Palatino Linotype"/>
      <family val="1"/>
    </font>
  </fonts>
  <fills count="1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4" tint="-0.249977111117893"/>
        <bgColor indexed="64"/>
      </patternFill>
    </fill>
    <fill>
      <patternFill patternType="solid">
        <fgColor rgb="FF00B0F0"/>
        <bgColor indexed="64"/>
      </patternFill>
    </fill>
    <fill>
      <patternFill patternType="solid">
        <fgColor rgb="FFFFFFFF"/>
        <bgColor rgb="FF000000"/>
      </patternFill>
    </fill>
    <fill>
      <patternFill patternType="solid">
        <fgColor theme="7" tint="0.79998168889431442"/>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
      <patternFill patternType="solid">
        <fgColor theme="0"/>
        <bgColor rgb="FF000000"/>
      </patternFill>
    </fill>
    <fill>
      <patternFill patternType="solid">
        <fgColor theme="0" tint="-0.249977111117893"/>
        <bgColor indexed="64"/>
      </patternFill>
    </fill>
    <fill>
      <patternFill patternType="solid">
        <fgColor theme="4" tint="0.79998168889431442"/>
        <bgColor indexed="64"/>
      </patternFill>
    </fill>
  </fills>
  <borders count="29">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right style="thin">
        <color indexed="64"/>
      </right>
      <top/>
      <bottom style="thin">
        <color auto="1"/>
      </bottom>
      <diagonal/>
    </border>
    <border>
      <left/>
      <right style="thin">
        <color indexed="64"/>
      </right>
      <top/>
      <bottom/>
      <diagonal/>
    </border>
    <border>
      <left/>
      <right style="thin">
        <color indexed="64"/>
      </right>
      <top style="thin">
        <color indexed="64"/>
      </top>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top style="medium">
        <color indexed="64"/>
      </top>
      <bottom/>
      <diagonal/>
    </border>
    <border>
      <left style="medium">
        <color indexed="64"/>
      </left>
      <right style="thin">
        <color auto="1"/>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auto="1"/>
      </right>
      <top style="thin">
        <color auto="1"/>
      </top>
      <bottom/>
      <diagonal/>
    </border>
    <border>
      <left style="thin">
        <color auto="1"/>
      </left>
      <right/>
      <top/>
      <bottom style="thin">
        <color auto="1"/>
      </bottom>
      <diagonal/>
    </border>
    <border>
      <left style="thin">
        <color auto="1"/>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2" fillId="0" borderId="0"/>
  </cellStyleXfs>
  <cellXfs count="262">
    <xf numFmtId="0" fontId="0" fillId="0" borderId="0" xfId="0"/>
    <xf numFmtId="9" fontId="4" fillId="3" borderId="2" xfId="1" applyFont="1" applyFill="1" applyBorder="1" applyAlignment="1" applyProtection="1">
      <alignment horizontal="justify" vertical="center" wrapText="1"/>
      <protection locked="0"/>
    </xf>
    <xf numFmtId="0" fontId="4" fillId="3" borderId="2" xfId="0" applyFont="1" applyFill="1" applyBorder="1" applyAlignment="1">
      <alignment horizontal="justify" vertical="center" wrapText="1"/>
    </xf>
    <xf numFmtId="0" fontId="4" fillId="3" borderId="2" xfId="0" applyFont="1" applyFill="1" applyBorder="1" applyAlignment="1">
      <alignment horizontal="left" vertical="center" wrapText="1"/>
    </xf>
    <xf numFmtId="0" fontId="6" fillId="3" borderId="2" xfId="0" applyFont="1" applyFill="1" applyBorder="1" applyAlignment="1">
      <alignment vertical="center" wrapText="1"/>
    </xf>
    <xf numFmtId="0" fontId="4" fillId="0" borderId="2" xfId="0" applyFont="1" applyBorder="1" applyAlignment="1">
      <alignment horizontal="justify" vertical="center" wrapText="1"/>
    </xf>
    <xf numFmtId="9" fontId="4" fillId="3" borderId="2" xfId="0" applyNumberFormat="1" applyFont="1" applyFill="1" applyBorder="1" applyAlignment="1" applyProtection="1">
      <alignment horizontal="justify" vertical="center" wrapText="1"/>
      <protection locked="0"/>
    </xf>
    <xf numFmtId="0" fontId="9" fillId="3" borderId="2" xfId="0" applyFont="1" applyFill="1" applyBorder="1" applyAlignment="1">
      <alignment horizontal="justify" vertical="center" wrapText="1"/>
    </xf>
    <xf numFmtId="0" fontId="6" fillId="3" borderId="2" xfId="0" applyFont="1" applyFill="1" applyBorder="1" applyAlignment="1">
      <alignment horizontal="justify" vertical="center" wrapText="1"/>
    </xf>
    <xf numFmtId="0" fontId="4" fillId="12" borderId="2" xfId="0" applyFont="1" applyFill="1" applyBorder="1" applyAlignment="1">
      <alignment horizontal="justify" vertical="center" wrapText="1"/>
    </xf>
    <xf numFmtId="0" fontId="4" fillId="7" borderId="2" xfId="0" applyFont="1" applyFill="1" applyBorder="1" applyAlignment="1">
      <alignment vertical="center" wrapText="1"/>
    </xf>
    <xf numFmtId="0" fontId="4" fillId="7" borderId="2" xfId="0" applyFont="1" applyFill="1" applyBorder="1" applyAlignment="1">
      <alignment horizontal="justify" vertical="center" wrapText="1"/>
    </xf>
    <xf numFmtId="9" fontId="4" fillId="0" borderId="2" xfId="0" applyNumberFormat="1" applyFont="1" applyBorder="1" applyAlignment="1" applyProtection="1">
      <alignment horizontal="justify" vertical="center" wrapText="1"/>
      <protection locked="0"/>
    </xf>
    <xf numFmtId="0" fontId="4" fillId="0" borderId="2" xfId="0" applyFont="1" applyBorder="1" applyAlignment="1" applyProtection="1">
      <alignment horizontal="justify" vertical="center" wrapText="1"/>
      <protection locked="0"/>
    </xf>
    <xf numFmtId="0" fontId="4" fillId="3" borderId="2" xfId="0" applyFont="1" applyFill="1" applyBorder="1" applyAlignment="1" applyProtection="1">
      <alignment horizontal="justify" vertical="center" wrapText="1"/>
      <protection locked="0"/>
    </xf>
    <xf numFmtId="0" fontId="4" fillId="7" borderId="2" xfId="0" applyFont="1" applyFill="1" applyBorder="1" applyAlignment="1">
      <alignment wrapText="1"/>
    </xf>
    <xf numFmtId="0" fontId="4" fillId="0" borderId="2" xfId="0" applyFont="1" applyFill="1" applyBorder="1" applyAlignment="1">
      <alignment vertical="center" wrapText="1"/>
    </xf>
    <xf numFmtId="0" fontId="6" fillId="0" borderId="2" xfId="0" applyFont="1" applyBorder="1" applyAlignment="1">
      <alignment horizontal="justify" vertical="center" wrapText="1"/>
    </xf>
    <xf numFmtId="0" fontId="12" fillId="7" borderId="2" xfId="0" applyFont="1" applyFill="1" applyBorder="1" applyAlignment="1">
      <alignment horizontal="justify" vertical="center" wrapText="1"/>
    </xf>
    <xf numFmtId="9" fontId="5" fillId="3" borderId="2" xfId="0" applyNumberFormat="1" applyFont="1" applyFill="1" applyBorder="1" applyAlignment="1" applyProtection="1">
      <alignment horizontal="justify" vertical="center" wrapText="1"/>
      <protection locked="0"/>
    </xf>
    <xf numFmtId="0" fontId="4" fillId="0" borderId="2" xfId="0" applyFont="1" applyFill="1" applyBorder="1" applyAlignment="1">
      <alignment horizontal="justify" vertical="center" wrapText="1"/>
    </xf>
    <xf numFmtId="0" fontId="4" fillId="3" borderId="0" xfId="0" applyFont="1" applyFill="1" applyProtection="1"/>
    <xf numFmtId="0" fontId="4" fillId="0" borderId="2" xfId="0" applyFont="1" applyFill="1" applyBorder="1" applyAlignment="1">
      <alignment horizontal="left" vertical="center" wrapText="1"/>
    </xf>
    <xf numFmtId="9" fontId="5" fillId="0" borderId="2" xfId="0" applyNumberFormat="1" applyFont="1" applyFill="1" applyBorder="1" applyAlignment="1">
      <alignment horizontal="center" vertical="center" wrapText="1"/>
    </xf>
    <xf numFmtId="10" fontId="5" fillId="0" borderId="10" xfId="1" applyNumberFormat="1" applyFont="1" applyFill="1" applyBorder="1" applyAlignment="1">
      <alignment horizontal="center" vertical="center" wrapText="1"/>
    </xf>
    <xf numFmtId="0" fontId="4" fillId="0" borderId="2" xfId="0" applyFont="1" applyBorder="1" applyAlignment="1">
      <alignment horizontal="left" vertical="center" wrapText="1"/>
    </xf>
    <xf numFmtId="9" fontId="4" fillId="0" borderId="2" xfId="1" applyFont="1" applyFill="1" applyBorder="1" applyAlignment="1">
      <alignment horizontal="left" vertical="center" wrapText="1"/>
    </xf>
    <xf numFmtId="0" fontId="4" fillId="0" borderId="10" xfId="0" applyFont="1" applyFill="1" applyBorder="1" applyAlignment="1">
      <alignment vertical="center" wrapText="1"/>
    </xf>
    <xf numFmtId="0" fontId="4" fillId="13"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3" borderId="0" xfId="0" applyFont="1" applyFill="1"/>
    <xf numFmtId="0" fontId="5" fillId="0" borderId="2" xfId="0" applyFont="1" applyBorder="1" applyAlignment="1" applyProtection="1">
      <alignment horizontal="center" vertical="center"/>
    </xf>
    <xf numFmtId="0" fontId="6" fillId="0" borderId="0" xfId="0" applyFont="1" applyProtection="1"/>
    <xf numFmtId="10" fontId="5" fillId="0" borderId="2" xfId="1" applyNumberFormat="1" applyFont="1" applyFill="1" applyBorder="1" applyAlignment="1">
      <alignment horizontal="center" vertical="center" wrapText="1"/>
    </xf>
    <xf numFmtId="9" fontId="4" fillId="3" borderId="2" xfId="0" applyNumberFormat="1" applyFont="1" applyFill="1" applyBorder="1" applyAlignment="1" applyProtection="1">
      <alignment horizontal="center" vertical="center" wrapText="1"/>
      <protection locked="0"/>
    </xf>
    <xf numFmtId="9" fontId="4" fillId="3" borderId="2" xfId="0" applyNumberFormat="1" applyFont="1" applyFill="1" applyBorder="1" applyAlignment="1" applyProtection="1">
      <alignment horizontal="left" vertical="center" wrapText="1"/>
      <protection locked="0"/>
    </xf>
    <xf numFmtId="0" fontId="4" fillId="3" borderId="10" xfId="0" applyFont="1" applyFill="1" applyBorder="1" applyAlignment="1">
      <alignment horizontal="left" vertical="center" wrapText="1"/>
    </xf>
    <xf numFmtId="0" fontId="4" fillId="3" borderId="2" xfId="0" applyFont="1" applyFill="1" applyBorder="1"/>
    <xf numFmtId="0" fontId="4" fillId="3" borderId="10" xfId="0" applyFont="1" applyFill="1" applyBorder="1" applyAlignment="1">
      <alignment wrapText="1"/>
    </xf>
    <xf numFmtId="0" fontId="4" fillId="3" borderId="2" xfId="0" applyFont="1" applyFill="1" applyBorder="1" applyAlignment="1">
      <alignment vertical="center" wrapText="1"/>
    </xf>
    <xf numFmtId="0" fontId="4" fillId="13" borderId="2" xfId="0" applyFont="1" applyFill="1" applyBorder="1"/>
    <xf numFmtId="0" fontId="4" fillId="3" borderId="10" xfId="0" applyFont="1" applyFill="1" applyBorder="1" applyAlignment="1">
      <alignment horizontal="left" wrapText="1"/>
    </xf>
    <xf numFmtId="167" fontId="4" fillId="3" borderId="2" xfId="0" applyNumberFormat="1" applyFont="1" applyFill="1" applyBorder="1" applyAlignment="1">
      <alignment horizontal="left" vertical="center" wrapText="1"/>
    </xf>
    <xf numFmtId="0" fontId="4" fillId="3" borderId="10"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6" fillId="0" borderId="0" xfId="0" applyFont="1"/>
    <xf numFmtId="0" fontId="6" fillId="0" borderId="2" xfId="0" applyFont="1" applyBorder="1"/>
    <xf numFmtId="0" fontId="6" fillId="0" borderId="10" xfId="0" applyFont="1" applyBorder="1"/>
    <xf numFmtId="0" fontId="6" fillId="0" borderId="2" xfId="0" applyFont="1" applyFill="1" applyBorder="1" applyAlignment="1">
      <alignment wrapText="1"/>
    </xf>
    <xf numFmtId="0" fontId="6" fillId="13" borderId="2" xfId="0" applyFont="1" applyFill="1" applyBorder="1"/>
    <xf numFmtId="10" fontId="4" fillId="3" borderId="2" xfId="0" applyNumberFormat="1" applyFont="1" applyFill="1" applyBorder="1" applyAlignment="1">
      <alignment horizontal="center" vertical="center" wrapText="1"/>
    </xf>
    <xf numFmtId="0" fontId="9" fillId="3" borderId="2" xfId="0" applyFont="1" applyFill="1" applyBorder="1" applyAlignment="1">
      <alignment horizontal="left" vertical="center" wrapText="1"/>
    </xf>
    <xf numFmtId="9" fontId="5" fillId="3" borderId="2" xfId="0" applyNumberFormat="1" applyFont="1" applyFill="1" applyBorder="1" applyAlignment="1" applyProtection="1">
      <alignment horizontal="center" vertical="center" wrapText="1"/>
      <protection locked="0"/>
    </xf>
    <xf numFmtId="0" fontId="4" fillId="3" borderId="2" xfId="0" applyFont="1" applyFill="1" applyBorder="1" applyAlignment="1" applyProtection="1">
      <alignment horizontal="left" vertical="center" wrapText="1"/>
      <protection locked="0"/>
    </xf>
    <xf numFmtId="0" fontId="6" fillId="7" borderId="5" xfId="0" applyFont="1" applyFill="1" applyBorder="1" applyAlignment="1">
      <alignment horizontal="justify" vertical="center" wrapText="1"/>
    </xf>
    <xf numFmtId="0" fontId="4" fillId="7" borderId="5" xfId="0" applyFont="1" applyFill="1" applyBorder="1" applyAlignment="1">
      <alignment horizontal="justify" vertical="center" wrapText="1"/>
    </xf>
    <xf numFmtId="0" fontId="7" fillId="0" borderId="2" xfId="0" applyFont="1" applyBorder="1" applyAlignment="1">
      <alignment horizontal="left" vertical="center" wrapText="1"/>
    </xf>
    <xf numFmtId="0" fontId="4" fillId="3" borderId="2" xfId="0" applyFont="1" applyFill="1" applyBorder="1" applyAlignment="1">
      <alignment horizontal="center" vertical="center" wrapText="1"/>
    </xf>
    <xf numFmtId="0" fontId="4" fillId="0" borderId="0" xfId="0" applyFont="1" applyAlignment="1" applyProtection="1">
      <alignment horizontal="center" vertical="center"/>
    </xf>
    <xf numFmtId="0" fontId="6" fillId="0" borderId="0" xfId="0" applyFont="1" applyAlignment="1">
      <alignment horizontal="center"/>
    </xf>
    <xf numFmtId="0" fontId="7" fillId="0" borderId="0" xfId="0" applyFont="1" applyAlignment="1" applyProtection="1">
      <alignment horizontal="center"/>
    </xf>
    <xf numFmtId="0" fontId="6" fillId="0" borderId="0" xfId="0" applyFont="1" applyAlignment="1" applyProtection="1">
      <alignment horizontal="center" vertical="center"/>
    </xf>
    <xf numFmtId="0" fontId="6" fillId="0" borderId="0" xfId="0" applyFont="1" applyAlignment="1" applyProtection="1">
      <alignment horizontal="center"/>
    </xf>
    <xf numFmtId="9" fontId="6" fillId="0" borderId="0" xfId="1" applyFont="1" applyProtection="1"/>
    <xf numFmtId="0" fontId="5" fillId="4" borderId="2" xfId="0" applyFont="1" applyFill="1" applyBorder="1" applyAlignment="1" applyProtection="1">
      <alignment horizontal="center" vertical="center" wrapText="1"/>
    </xf>
    <xf numFmtId="0" fontId="5" fillId="4" borderId="2" xfId="0" applyFont="1" applyFill="1" applyBorder="1" applyAlignment="1">
      <alignment vertical="center" wrapText="1"/>
    </xf>
    <xf numFmtId="0" fontId="5" fillId="4" borderId="2" xfId="0" applyFont="1" applyFill="1" applyBorder="1" applyAlignment="1" applyProtection="1">
      <alignment vertical="center" wrapText="1"/>
    </xf>
    <xf numFmtId="0" fontId="5" fillId="4" borderId="2" xfId="0" applyFont="1" applyFill="1" applyBorder="1" applyAlignment="1">
      <alignment horizontal="center" vertical="center" wrapText="1"/>
    </xf>
    <xf numFmtId="0" fontId="5" fillId="4" borderId="10" xfId="0" applyFont="1" applyFill="1" applyBorder="1" applyAlignment="1">
      <alignment vertical="center"/>
    </xf>
    <xf numFmtId="0" fontId="5" fillId="4" borderId="1" xfId="0" applyFont="1" applyFill="1" applyBorder="1" applyAlignment="1" applyProtection="1">
      <alignment horizontal="center" vertical="center"/>
    </xf>
    <xf numFmtId="0" fontId="5" fillId="4" borderId="2" xfId="0" applyFont="1" applyFill="1" applyBorder="1" applyAlignment="1" applyProtection="1">
      <alignment horizontal="center" vertical="center" wrapText="1"/>
      <protection locked="0"/>
    </xf>
    <xf numFmtId="0" fontId="5" fillId="3" borderId="2" xfId="0" applyFont="1" applyFill="1" applyBorder="1" applyAlignment="1">
      <alignment horizontal="center" vertical="center" wrapText="1"/>
    </xf>
    <xf numFmtId="0" fontId="15" fillId="3" borderId="2" xfId="0" applyFont="1" applyFill="1" applyBorder="1" applyAlignment="1">
      <alignment vertical="center" wrapText="1"/>
    </xf>
    <xf numFmtId="9" fontId="4" fillId="3" borderId="11" xfId="0" applyNumberFormat="1" applyFont="1" applyFill="1" applyBorder="1" applyAlignment="1" applyProtection="1">
      <alignment horizontal="justify" vertical="center" wrapText="1"/>
      <protection locked="0"/>
    </xf>
    <xf numFmtId="0" fontId="5" fillId="3" borderId="2" xfId="0" applyFont="1" applyFill="1" applyBorder="1" applyAlignment="1" applyProtection="1">
      <alignment horizontal="center" vertical="center" wrapText="1"/>
    </xf>
    <xf numFmtId="0" fontId="4" fillId="0" borderId="2"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9" fontId="4" fillId="0" borderId="2" xfId="0" applyNumberFormat="1" applyFont="1" applyFill="1" applyBorder="1" applyAlignment="1" applyProtection="1">
      <alignment horizontal="center" vertical="center" wrapText="1"/>
      <protection locked="0"/>
    </xf>
    <xf numFmtId="9" fontId="4" fillId="0" borderId="10" xfId="0" applyNumberFormat="1" applyFont="1" applyFill="1" applyBorder="1" applyAlignment="1" applyProtection="1">
      <alignment vertical="center" wrapText="1"/>
      <protection locked="0"/>
    </xf>
    <xf numFmtId="0" fontId="4" fillId="0"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justify" vertical="center" wrapText="1"/>
      <protection locked="0"/>
    </xf>
    <xf numFmtId="0" fontId="9" fillId="3" borderId="2" xfId="0" applyFont="1" applyFill="1" applyBorder="1" applyAlignment="1" applyProtection="1">
      <alignment horizontal="left" vertical="center" wrapText="1"/>
      <protection locked="0"/>
    </xf>
    <xf numFmtId="9" fontId="5" fillId="3" borderId="2" xfId="0" applyNumberFormat="1" applyFont="1" applyFill="1" applyBorder="1" applyAlignment="1" applyProtection="1">
      <alignment horizontal="left" vertical="center" wrapText="1"/>
      <protection locked="0"/>
    </xf>
    <xf numFmtId="9" fontId="4" fillId="0" borderId="2" xfId="0" applyNumberFormat="1" applyFont="1" applyFill="1" applyBorder="1" applyAlignment="1" applyProtection="1">
      <alignment horizontal="left" vertical="center" wrapText="1"/>
      <protection locked="0"/>
    </xf>
    <xf numFmtId="0" fontId="4" fillId="9" borderId="2" xfId="0" applyFont="1" applyFill="1" applyBorder="1"/>
    <xf numFmtId="9" fontId="4" fillId="3" borderId="12" xfId="0" applyNumberFormat="1" applyFont="1" applyFill="1" applyBorder="1" applyAlignment="1" applyProtection="1">
      <alignment horizontal="justify" vertical="center" wrapText="1"/>
      <protection locked="0"/>
    </xf>
    <xf numFmtId="0" fontId="5" fillId="3" borderId="2" xfId="0" applyFont="1" applyFill="1" applyBorder="1" applyAlignment="1" applyProtection="1">
      <alignment horizontal="justify" vertical="center" wrapText="1"/>
      <protection locked="0"/>
    </xf>
    <xf numFmtId="9" fontId="4" fillId="0" borderId="2" xfId="0" applyNumberFormat="1" applyFont="1" applyFill="1" applyBorder="1"/>
    <xf numFmtId="0" fontId="4" fillId="0" borderId="10" xfId="0" applyFont="1" applyFill="1" applyBorder="1" applyAlignment="1">
      <alignment vertical="center"/>
    </xf>
    <xf numFmtId="9" fontId="4" fillId="3" borderId="13" xfId="0" applyNumberFormat="1" applyFont="1" applyFill="1" applyBorder="1" applyAlignment="1" applyProtection="1">
      <alignment horizontal="justify" vertical="center" wrapText="1"/>
      <protection locked="0"/>
    </xf>
    <xf numFmtId="0" fontId="4" fillId="3" borderId="2" xfId="0" applyFont="1" applyFill="1" applyBorder="1" applyAlignment="1">
      <alignment wrapText="1"/>
    </xf>
    <xf numFmtId="0" fontId="4" fillId="10" borderId="2" xfId="0" applyFont="1" applyFill="1" applyBorder="1"/>
    <xf numFmtId="9" fontId="4" fillId="3" borderId="2" xfId="0" applyNumberFormat="1" applyFont="1" applyFill="1" applyBorder="1" applyAlignment="1">
      <alignment horizontal="center" vertical="center" wrapText="1"/>
    </xf>
    <xf numFmtId="0" fontId="6" fillId="0" borderId="2" xfId="0" applyFont="1" applyBorder="1" applyProtection="1"/>
    <xf numFmtId="0" fontId="6" fillId="0" borderId="2" xfId="0" applyFont="1" applyBorder="1" applyAlignment="1" applyProtection="1">
      <alignment wrapText="1"/>
    </xf>
    <xf numFmtId="9" fontId="5" fillId="3" borderId="2" xfId="0" applyNumberFormat="1" applyFont="1" applyFill="1" applyBorder="1" applyAlignment="1">
      <alignment horizontal="center" vertical="center"/>
    </xf>
    <xf numFmtId="0" fontId="4" fillId="3" borderId="10" xfId="0" applyFont="1" applyFill="1" applyBorder="1" applyAlignment="1">
      <alignment vertical="center" wrapText="1"/>
    </xf>
    <xf numFmtId="0" fontId="6" fillId="0" borderId="2" xfId="0" applyFont="1" applyBorder="1" applyAlignment="1" applyProtection="1">
      <alignment horizontal="center" vertical="center" wrapText="1"/>
    </xf>
    <xf numFmtId="9" fontId="4" fillId="0" borderId="2" xfId="0" applyNumberFormat="1" applyFont="1" applyBorder="1" applyAlignment="1">
      <alignment horizontal="left" vertical="center" wrapText="1"/>
    </xf>
    <xf numFmtId="10" fontId="5" fillId="0" borderId="2" xfId="0" applyNumberFormat="1" applyFont="1" applyFill="1" applyBorder="1" applyAlignment="1">
      <alignment horizontal="center" vertical="center" wrapText="1"/>
    </xf>
    <xf numFmtId="0" fontId="4" fillId="3" borderId="2" xfId="0" applyFont="1" applyFill="1" applyBorder="1" applyProtection="1"/>
    <xf numFmtId="9" fontId="4" fillId="3" borderId="2" xfId="1" applyFont="1" applyFill="1" applyBorder="1" applyAlignment="1" applyProtection="1">
      <alignment horizontal="center" vertical="center"/>
    </xf>
    <xf numFmtId="9" fontId="4" fillId="3" borderId="10" xfId="0" applyNumberFormat="1" applyFont="1" applyFill="1" applyBorder="1" applyAlignment="1" applyProtection="1">
      <alignment horizontal="left" vertical="center" wrapText="1"/>
      <protection locked="0"/>
    </xf>
    <xf numFmtId="9" fontId="4" fillId="9" borderId="2" xfId="0" applyNumberFormat="1" applyFont="1" applyFill="1" applyBorder="1" applyAlignment="1" applyProtection="1">
      <alignment horizontal="justify" vertical="center" wrapText="1"/>
      <protection locked="0"/>
    </xf>
    <xf numFmtId="0" fontId="4" fillId="0" borderId="4" xfId="0" applyFont="1" applyFill="1" applyBorder="1" applyAlignment="1">
      <alignment horizontal="left" vertical="center" wrapText="1"/>
    </xf>
    <xf numFmtId="0" fontId="4" fillId="0" borderId="4" xfId="0" applyFont="1" applyFill="1" applyBorder="1" applyAlignment="1" applyProtection="1">
      <alignment horizontal="left" vertical="center" wrapText="1"/>
    </xf>
    <xf numFmtId="10" fontId="5" fillId="0" borderId="4" xfId="0" applyNumberFormat="1" applyFont="1" applyFill="1" applyBorder="1" applyAlignment="1">
      <alignment horizontal="center" vertical="center" wrapText="1"/>
    </xf>
    <xf numFmtId="10" fontId="5" fillId="0" borderId="4" xfId="1" applyNumberFormat="1" applyFont="1" applyFill="1" applyBorder="1" applyAlignment="1">
      <alignment horizontal="center" vertical="center" wrapText="1"/>
    </xf>
    <xf numFmtId="0" fontId="5" fillId="3" borderId="4" xfId="0" applyFont="1" applyFill="1" applyBorder="1" applyAlignment="1" applyProtection="1">
      <alignment horizontal="left" vertical="center" wrapText="1"/>
      <protection locked="0"/>
    </xf>
    <xf numFmtId="9" fontId="5" fillId="3" borderId="4" xfId="0" applyNumberFormat="1" applyFont="1" applyFill="1" applyBorder="1" applyAlignment="1" applyProtection="1">
      <alignment horizontal="center" vertical="center" wrapText="1"/>
      <protection locked="0"/>
    </xf>
    <xf numFmtId="9" fontId="4" fillId="3" borderId="4" xfId="0" applyNumberFormat="1" applyFont="1" applyFill="1" applyBorder="1" applyAlignment="1" applyProtection="1">
      <alignment horizontal="left" vertical="center" wrapText="1"/>
      <protection locked="0"/>
    </xf>
    <xf numFmtId="9" fontId="4" fillId="3" borderId="14" xfId="0" applyNumberFormat="1" applyFont="1" applyFill="1" applyBorder="1" applyAlignment="1" applyProtection="1">
      <alignment horizontal="justify" vertical="center" wrapText="1"/>
      <protection locked="0"/>
    </xf>
    <xf numFmtId="9" fontId="4" fillId="3" borderId="4" xfId="0" applyNumberFormat="1" applyFont="1" applyFill="1" applyBorder="1" applyAlignment="1" applyProtection="1">
      <alignment horizontal="center" vertical="center" wrapText="1"/>
      <protection locked="0"/>
    </xf>
    <xf numFmtId="9" fontId="4" fillId="3" borderId="4" xfId="0" applyNumberFormat="1" applyFont="1" applyFill="1" applyBorder="1" applyAlignment="1" applyProtection="1">
      <alignment horizontal="justify" vertical="center" wrapText="1"/>
      <protection locked="0"/>
    </xf>
    <xf numFmtId="9" fontId="4" fillId="3" borderId="19" xfId="0" applyNumberFormat="1" applyFont="1" applyFill="1" applyBorder="1" applyAlignment="1" applyProtection="1">
      <alignment horizontal="center" vertical="center" wrapText="1"/>
      <protection locked="0"/>
    </xf>
    <xf numFmtId="0" fontId="4" fillId="8" borderId="2" xfId="0" applyFont="1" applyFill="1" applyBorder="1" applyAlignment="1">
      <alignment horizontal="left" vertical="center" wrapText="1"/>
    </xf>
    <xf numFmtId="0" fontId="4" fillId="3" borderId="10" xfId="0" applyFont="1" applyFill="1" applyBorder="1" applyAlignment="1">
      <alignment horizontal="justify" vertical="center" wrapText="1"/>
    </xf>
    <xf numFmtId="0" fontId="4" fillId="13" borderId="2" xfId="0" applyFont="1" applyFill="1" applyBorder="1" applyAlignment="1">
      <alignment horizontal="justify" vertical="center" wrapText="1"/>
    </xf>
    <xf numFmtId="0" fontId="5" fillId="3" borderId="2" xfId="0" applyFont="1" applyFill="1" applyBorder="1" applyAlignment="1" applyProtection="1">
      <alignment horizontal="center" vertical="center" wrapText="1"/>
      <protection locked="0"/>
    </xf>
    <xf numFmtId="1" fontId="5" fillId="3" borderId="2" xfId="0" applyNumberFormat="1" applyFont="1" applyFill="1" applyBorder="1" applyAlignment="1">
      <alignment horizontal="center" vertical="center" wrapText="1"/>
    </xf>
    <xf numFmtId="0" fontId="4" fillId="3" borderId="10" xfId="0" applyFont="1" applyFill="1" applyBorder="1" applyAlignment="1" applyProtection="1">
      <alignment horizontal="left" vertical="top" wrapText="1"/>
      <protection locked="0"/>
    </xf>
    <xf numFmtId="0" fontId="4" fillId="9" borderId="2" xfId="0" applyFont="1" applyFill="1" applyBorder="1" applyAlignment="1" applyProtection="1">
      <alignment horizontal="justify" vertical="center" wrapText="1"/>
      <protection locked="0"/>
    </xf>
    <xf numFmtId="9" fontId="4" fillId="3" borderId="10" xfId="0" applyNumberFormat="1" applyFont="1" applyFill="1" applyBorder="1" applyAlignment="1" applyProtection="1">
      <alignment horizontal="justify" vertical="center" wrapText="1"/>
      <protection locked="0"/>
    </xf>
    <xf numFmtId="9" fontId="4" fillId="10" borderId="2" xfId="0" applyNumberFormat="1" applyFont="1" applyFill="1" applyBorder="1" applyAlignment="1" applyProtection="1">
      <alignment horizontal="justify" vertical="center" wrapText="1"/>
      <protection locked="0"/>
    </xf>
    <xf numFmtId="9" fontId="4" fillId="3" borderId="2" xfId="0" applyNumberFormat="1" applyFont="1" applyFill="1" applyBorder="1" applyAlignment="1">
      <alignment horizontal="center" vertical="center"/>
    </xf>
    <xf numFmtId="3" fontId="5" fillId="3" borderId="2" xfId="0" applyNumberFormat="1" applyFont="1" applyFill="1" applyBorder="1" applyAlignment="1">
      <alignment horizontal="center" vertical="center" wrapText="1"/>
    </xf>
    <xf numFmtId="0" fontId="4" fillId="3" borderId="10" xfId="0" applyFont="1" applyFill="1" applyBorder="1"/>
    <xf numFmtId="9" fontId="4" fillId="3" borderId="5" xfId="0" applyNumberFormat="1" applyFont="1" applyFill="1" applyBorder="1" applyAlignment="1" applyProtection="1">
      <alignment horizontal="left" vertical="center" wrapText="1"/>
      <protection locked="0"/>
    </xf>
    <xf numFmtId="9" fontId="4" fillId="3" borderId="10" xfId="0" applyNumberFormat="1" applyFont="1" applyFill="1" applyBorder="1" applyAlignment="1" applyProtection="1">
      <alignment horizontal="center" vertical="center" wrapText="1"/>
      <protection locked="0"/>
    </xf>
    <xf numFmtId="0" fontId="6" fillId="0" borderId="2" xfId="0" applyFont="1" applyFill="1" applyBorder="1" applyAlignment="1">
      <alignment vertical="center" wrapText="1"/>
    </xf>
    <xf numFmtId="0" fontId="6" fillId="9" borderId="2" xfId="0" applyFont="1" applyFill="1" applyBorder="1"/>
    <xf numFmtId="9" fontId="6" fillId="0" borderId="2" xfId="0" applyNumberFormat="1" applyFont="1" applyBorder="1" applyAlignment="1">
      <alignment horizontal="center" vertical="center"/>
    </xf>
    <xf numFmtId="0" fontId="6" fillId="0" borderId="10" xfId="0" applyFont="1" applyBorder="1" applyAlignment="1">
      <alignment wrapText="1"/>
    </xf>
    <xf numFmtId="0" fontId="4" fillId="0" borderId="2" xfId="0" applyFont="1" applyBorder="1" applyAlignment="1" applyProtection="1">
      <alignment horizontal="left" vertical="center" wrapText="1"/>
      <protection locked="0"/>
    </xf>
    <xf numFmtId="9" fontId="5" fillId="3" borderId="11" xfId="0" applyNumberFormat="1" applyFont="1" applyFill="1" applyBorder="1" applyAlignment="1" applyProtection="1">
      <alignment horizontal="justify" vertical="center" wrapText="1"/>
      <protection locked="0"/>
    </xf>
    <xf numFmtId="9" fontId="4" fillId="10" borderId="2" xfId="0" applyNumberFormat="1" applyFont="1" applyFill="1" applyBorder="1" applyAlignment="1" applyProtection="1">
      <alignment horizontal="left" vertical="center" wrapText="1"/>
      <protection locked="0"/>
    </xf>
    <xf numFmtId="0" fontId="9" fillId="0" borderId="2" xfId="0" applyFont="1" applyFill="1" applyBorder="1" applyAlignment="1" applyProtection="1">
      <alignment horizontal="left" vertical="center" wrapText="1"/>
    </xf>
    <xf numFmtId="10" fontId="5" fillId="3" borderId="2" xfId="0" applyNumberFormat="1" applyFont="1" applyFill="1" applyBorder="1" applyAlignment="1" applyProtection="1">
      <alignment horizontal="center" vertical="center" wrapText="1"/>
      <protection locked="0"/>
    </xf>
    <xf numFmtId="9" fontId="4" fillId="9" borderId="2" xfId="0" applyNumberFormat="1" applyFont="1" applyFill="1" applyBorder="1" applyAlignment="1" applyProtection="1">
      <alignment horizontal="left" vertical="center" wrapText="1"/>
      <protection locked="0"/>
    </xf>
    <xf numFmtId="9" fontId="4" fillId="3" borderId="12" xfId="0" applyNumberFormat="1" applyFont="1" applyFill="1" applyBorder="1" applyAlignment="1" applyProtection="1">
      <alignment horizontal="justify" vertical="top" wrapText="1"/>
      <protection locked="0"/>
    </xf>
    <xf numFmtId="165" fontId="4" fillId="3" borderId="2" xfId="0" applyNumberFormat="1" applyFont="1" applyFill="1" applyBorder="1" applyAlignment="1" applyProtection="1">
      <alignment horizontal="center" vertical="center" wrapText="1"/>
      <protection locked="0"/>
    </xf>
    <xf numFmtId="0" fontId="4" fillId="3" borderId="2" xfId="0" applyFont="1" applyFill="1" applyBorder="1" applyAlignment="1" applyProtection="1">
      <alignment horizontal="left" vertical="top" wrapText="1"/>
      <protection locked="0"/>
    </xf>
    <xf numFmtId="0" fontId="4" fillId="7" borderId="10" xfId="0" applyFont="1" applyFill="1" applyBorder="1" applyAlignment="1">
      <alignment horizontal="left" vertical="center" wrapText="1"/>
    </xf>
    <xf numFmtId="0" fontId="12" fillId="0" borderId="2" xfId="0" applyFont="1" applyBorder="1" applyAlignment="1">
      <alignment vertical="center" wrapText="1"/>
    </xf>
    <xf numFmtId="0" fontId="6" fillId="11" borderId="2" xfId="0" applyFont="1" applyFill="1" applyBorder="1" applyAlignment="1">
      <alignment vertical="top" wrapText="1"/>
    </xf>
    <xf numFmtId="9" fontId="4" fillId="0" borderId="2" xfId="0" applyNumberFormat="1" applyFont="1" applyBorder="1" applyAlignment="1" applyProtection="1">
      <alignment horizontal="center" vertical="center" wrapText="1"/>
      <protection locked="0"/>
    </xf>
    <xf numFmtId="9" fontId="4" fillId="3" borderId="2" xfId="0" applyNumberFormat="1" applyFont="1" applyFill="1" applyBorder="1" applyAlignment="1" applyProtection="1">
      <alignment horizontal="left" vertical="top" wrapText="1"/>
      <protection locked="0"/>
    </xf>
    <xf numFmtId="9" fontId="4" fillId="3" borderId="10" xfId="0" applyNumberFormat="1" applyFont="1" applyFill="1" applyBorder="1" applyAlignment="1" applyProtection="1">
      <alignment horizontal="left" vertical="top" wrapText="1"/>
      <protection locked="0"/>
    </xf>
    <xf numFmtId="9" fontId="4" fillId="10" borderId="2" xfId="0" applyNumberFormat="1" applyFont="1" applyFill="1" applyBorder="1" applyAlignment="1" applyProtection="1">
      <alignment horizontal="left" vertical="top" wrapText="1"/>
      <protection locked="0"/>
    </xf>
    <xf numFmtId="165" fontId="5" fillId="3" borderId="2" xfId="0" applyNumberFormat="1" applyFont="1" applyFill="1" applyBorder="1" applyAlignment="1" applyProtection="1">
      <alignment horizontal="center" vertical="center" wrapText="1"/>
      <protection locked="0"/>
    </xf>
    <xf numFmtId="0" fontId="6" fillId="0" borderId="10" xfId="0" applyFont="1" applyBorder="1" applyAlignment="1">
      <alignment vertical="top" wrapText="1"/>
    </xf>
    <xf numFmtId="0" fontId="6" fillId="9" borderId="2" xfId="0" applyFont="1" applyFill="1" applyBorder="1" applyAlignment="1">
      <alignment vertical="top" wrapText="1"/>
    </xf>
    <xf numFmtId="0" fontId="4" fillId="0" borderId="10" xfId="0" applyFont="1" applyBorder="1" applyAlignment="1">
      <alignment horizontal="justify" vertical="center" wrapText="1"/>
    </xf>
    <xf numFmtId="0" fontId="4" fillId="3" borderId="15" xfId="0" applyFont="1" applyFill="1" applyBorder="1" applyAlignment="1">
      <alignment horizontal="justify" vertical="center" wrapText="1"/>
    </xf>
    <xf numFmtId="1" fontId="5" fillId="3" borderId="2" xfId="0" applyNumberFormat="1" applyFont="1" applyFill="1" applyBorder="1" applyAlignment="1" applyProtection="1">
      <alignment horizontal="center" vertical="center" wrapText="1"/>
      <protection locked="0"/>
    </xf>
    <xf numFmtId="9" fontId="5" fillId="9" borderId="2" xfId="0" applyNumberFormat="1" applyFont="1" applyFill="1" applyBorder="1" applyAlignment="1" applyProtection="1">
      <alignment horizontal="justify" vertical="center" wrapText="1"/>
      <protection locked="0"/>
    </xf>
    <xf numFmtId="0" fontId="4" fillId="3" borderId="12" xfId="0" applyFont="1" applyFill="1" applyBorder="1" applyAlignment="1">
      <alignment horizontal="justify" vertical="center" wrapText="1"/>
    </xf>
    <xf numFmtId="0" fontId="12" fillId="0" borderId="10" xfId="0" applyFont="1" applyFill="1" applyBorder="1" applyAlignment="1">
      <alignment wrapText="1"/>
    </xf>
    <xf numFmtId="9" fontId="7" fillId="3" borderId="2" xfId="0" applyNumberFormat="1" applyFont="1" applyFill="1" applyBorder="1" applyAlignment="1" applyProtection="1">
      <alignment horizontal="center" vertical="center" wrapText="1"/>
      <protection locked="0"/>
    </xf>
    <xf numFmtId="9" fontId="6" fillId="3" borderId="2" xfId="0" applyNumberFormat="1" applyFont="1" applyFill="1" applyBorder="1" applyAlignment="1" applyProtection="1">
      <alignment horizontal="left" vertical="center" wrapText="1"/>
      <protection locked="0"/>
    </xf>
    <xf numFmtId="9" fontId="4" fillId="0" borderId="10" xfId="0" applyNumberFormat="1" applyFont="1" applyBorder="1" applyAlignment="1" applyProtection="1">
      <alignment horizontal="justify" vertical="center" wrapText="1"/>
      <protection locked="0"/>
    </xf>
    <xf numFmtId="0" fontId="4" fillId="3" borderId="18" xfId="0" applyFont="1" applyFill="1" applyBorder="1" applyAlignment="1">
      <alignment horizontal="justify" vertical="top" wrapText="1"/>
    </xf>
    <xf numFmtId="1" fontId="4" fillId="3" borderId="2" xfId="0" applyNumberFormat="1" applyFont="1" applyFill="1" applyBorder="1" applyAlignment="1" applyProtection="1">
      <alignment horizontal="center" vertical="center" wrapText="1"/>
      <protection locked="0"/>
    </xf>
    <xf numFmtId="1" fontId="5" fillId="3" borderId="2" xfId="1" applyNumberFormat="1" applyFont="1" applyFill="1" applyBorder="1" applyAlignment="1" applyProtection="1">
      <alignment horizontal="center" vertical="center" wrapText="1"/>
      <protection locked="0"/>
    </xf>
    <xf numFmtId="0" fontId="4" fillId="3" borderId="17" xfId="0" applyFont="1" applyFill="1" applyBorder="1" applyAlignment="1">
      <alignment horizontal="justify" vertical="center" wrapText="1"/>
    </xf>
    <xf numFmtId="0" fontId="5" fillId="3" borderId="1"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10" xfId="0" applyFont="1" applyBorder="1" applyAlignment="1" applyProtection="1">
      <alignment horizontal="justify" vertical="center" wrapText="1"/>
      <protection locked="0"/>
    </xf>
    <xf numFmtId="0" fontId="4" fillId="3" borderId="14" xfId="0" applyFont="1" applyFill="1" applyBorder="1" applyAlignment="1" applyProtection="1">
      <alignment horizontal="justify" vertical="center" wrapText="1"/>
      <protection locked="0"/>
    </xf>
    <xf numFmtId="0" fontId="4" fillId="3" borderId="10" xfId="0" applyFont="1" applyFill="1" applyBorder="1" applyAlignment="1" applyProtection="1">
      <alignment horizontal="justify" vertical="center" wrapText="1"/>
      <protection locked="0"/>
    </xf>
    <xf numFmtId="9" fontId="4" fillId="3" borderId="16" xfId="0" applyNumberFormat="1" applyFont="1" applyFill="1" applyBorder="1" applyAlignment="1" applyProtection="1">
      <alignment horizontal="justify" vertical="center" wrapText="1"/>
      <protection locked="0"/>
    </xf>
    <xf numFmtId="10" fontId="5" fillId="3" borderId="2" xfId="1" applyNumberFormat="1" applyFont="1" applyFill="1" applyBorder="1" applyAlignment="1" applyProtection="1">
      <alignment horizontal="center" vertical="center" wrapText="1"/>
      <protection locked="0"/>
    </xf>
    <xf numFmtId="9" fontId="4" fillId="3" borderId="2" xfId="1" applyFont="1" applyFill="1" applyBorder="1" applyAlignment="1">
      <alignment horizontal="left" vertical="center" wrapText="1"/>
    </xf>
    <xf numFmtId="9" fontId="4" fillId="3" borderId="10" xfId="1" applyFont="1" applyFill="1" applyBorder="1" applyAlignment="1">
      <alignment horizontal="left" vertical="center" wrapText="1"/>
    </xf>
    <xf numFmtId="0" fontId="4" fillId="3" borderId="7" xfId="0" applyFont="1" applyFill="1" applyBorder="1" applyAlignment="1">
      <alignment horizontal="left" vertical="center" wrapText="1"/>
    </xf>
    <xf numFmtId="1" fontId="4" fillId="3" borderId="2" xfId="0" applyNumberFormat="1" applyFont="1" applyFill="1" applyBorder="1" applyAlignment="1">
      <alignment horizontal="left" vertical="center" wrapText="1"/>
    </xf>
    <xf numFmtId="9" fontId="12" fillId="0" borderId="10" xfId="0" applyNumberFormat="1" applyFont="1" applyFill="1" applyBorder="1" applyAlignment="1">
      <alignment vertical="center" wrapText="1"/>
    </xf>
    <xf numFmtId="0" fontId="12" fillId="7" borderId="2" xfId="0" applyFont="1" applyFill="1" applyBorder="1" applyAlignment="1">
      <alignment wrapText="1"/>
    </xf>
    <xf numFmtId="9" fontId="5" fillId="0" borderId="2" xfId="0" applyNumberFormat="1" applyFont="1" applyBorder="1" applyAlignment="1">
      <alignment horizontal="center" vertical="center" wrapText="1"/>
    </xf>
    <xf numFmtId="9" fontId="5" fillId="0" borderId="2" xfId="1" applyFont="1" applyFill="1" applyBorder="1" applyAlignment="1" applyProtection="1">
      <alignment horizontal="center" vertical="center" wrapText="1"/>
      <protection locked="0"/>
    </xf>
    <xf numFmtId="9" fontId="4" fillId="0" borderId="2" xfId="1" applyFont="1" applyFill="1" applyBorder="1" applyAlignment="1" applyProtection="1">
      <alignment horizontal="left" vertical="center" wrapText="1"/>
      <protection locked="0"/>
    </xf>
    <xf numFmtId="9" fontId="4" fillId="3" borderId="2" xfId="1" applyFont="1" applyFill="1" applyBorder="1" applyAlignment="1" applyProtection="1">
      <alignment horizontal="center" vertical="center" wrapText="1"/>
      <protection locked="0"/>
    </xf>
    <xf numFmtId="9" fontId="4" fillId="3" borderId="10" xfId="1" applyFont="1" applyFill="1" applyBorder="1" applyAlignment="1" applyProtection="1">
      <alignment horizontal="justify" vertical="center" wrapText="1"/>
      <protection locked="0"/>
    </xf>
    <xf numFmtId="9" fontId="4" fillId="9" borderId="2" xfId="1" applyFont="1" applyFill="1" applyBorder="1" applyAlignment="1" applyProtection="1">
      <alignment horizontal="justify" vertical="center" wrapText="1"/>
      <protection locked="0"/>
    </xf>
    <xf numFmtId="0" fontId="7" fillId="0" borderId="2" xfId="0" applyFont="1" applyFill="1" applyBorder="1" applyAlignment="1">
      <alignment horizontal="justify" vertical="center" wrapText="1"/>
    </xf>
    <xf numFmtId="10" fontId="7" fillId="0" borderId="4" xfId="1" applyNumberFormat="1" applyFont="1" applyFill="1" applyBorder="1" applyAlignment="1">
      <alignment horizontal="justify" vertical="center" wrapText="1"/>
    </xf>
    <xf numFmtId="10" fontId="7" fillId="0" borderId="2" xfId="1" applyNumberFormat="1" applyFont="1" applyFill="1" applyBorder="1" applyAlignment="1">
      <alignment horizontal="justify" vertical="center" wrapText="1"/>
    </xf>
    <xf numFmtId="0" fontId="4" fillId="0" borderId="2" xfId="0" applyFont="1" applyFill="1" applyBorder="1" applyAlignment="1" applyProtection="1">
      <alignment horizontal="justify" vertical="center" wrapText="1"/>
    </xf>
    <xf numFmtId="0" fontId="4" fillId="0" borderId="10" xfId="0" applyFont="1" applyFill="1" applyBorder="1" applyAlignment="1">
      <alignment horizontal="justify" vertical="center" wrapText="1"/>
    </xf>
    <xf numFmtId="0" fontId="4" fillId="3" borderId="2" xfId="0" applyFont="1" applyFill="1" applyBorder="1" applyAlignment="1" applyProtection="1">
      <alignment horizontal="justify" vertical="center" wrapText="1"/>
    </xf>
    <xf numFmtId="0" fontId="4" fillId="0" borderId="1" xfId="0" applyFont="1" applyFill="1" applyBorder="1" applyAlignment="1">
      <alignment horizontal="justify" vertical="center" wrapText="1"/>
    </xf>
    <xf numFmtId="0" fontId="6" fillId="0" borderId="2" xfId="0" applyFont="1" applyBorder="1" applyAlignment="1">
      <alignment horizontal="justify" vertical="center"/>
    </xf>
    <xf numFmtId="0" fontId="4" fillId="0" borderId="4" xfId="0" applyFont="1" applyBorder="1" applyAlignment="1">
      <alignment horizontal="justify" vertical="center" wrapText="1"/>
    </xf>
    <xf numFmtId="0" fontId="7" fillId="0" borderId="2" xfId="0" applyFont="1" applyFill="1" applyBorder="1" applyAlignment="1" applyProtection="1">
      <alignment horizontal="justify" vertical="center" wrapText="1"/>
    </xf>
    <xf numFmtId="0" fontId="7" fillId="0" borderId="4" xfId="0" applyFont="1" applyFill="1" applyBorder="1" applyAlignment="1" applyProtection="1">
      <alignment horizontal="justify" vertical="center" wrapText="1"/>
    </xf>
    <xf numFmtId="10" fontId="7" fillId="0" borderId="5" xfId="1" applyNumberFormat="1"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4" xfId="0" applyFont="1" applyFill="1" applyBorder="1" applyAlignment="1" applyProtection="1">
      <alignment horizontal="justify" vertical="center" wrapText="1"/>
    </xf>
    <xf numFmtId="0" fontId="4" fillId="3" borderId="4" xfId="0" applyFont="1" applyFill="1" applyBorder="1" applyAlignment="1" applyProtection="1">
      <alignment horizontal="justify" vertical="center" wrapText="1"/>
    </xf>
    <xf numFmtId="10" fontId="7" fillId="0" borderId="3" xfId="1" applyNumberFormat="1" applyFont="1" applyFill="1" applyBorder="1" applyAlignment="1">
      <alignment horizontal="justify" vertical="center" wrapText="1"/>
    </xf>
    <xf numFmtId="9" fontId="4" fillId="0" borderId="2" xfId="1" applyFont="1" applyFill="1" applyBorder="1" applyAlignment="1">
      <alignment horizontal="justify" vertical="center" wrapText="1"/>
    </xf>
    <xf numFmtId="0" fontId="7" fillId="3" borderId="2" xfId="0" applyFont="1" applyFill="1" applyBorder="1" applyAlignment="1">
      <alignment horizontal="justify" vertical="center" wrapText="1"/>
    </xf>
    <xf numFmtId="0" fontId="7" fillId="0" borderId="2" xfId="0" applyFont="1" applyBorder="1" applyAlignment="1">
      <alignment horizontal="justify" vertical="center" wrapText="1"/>
    </xf>
    <xf numFmtId="9" fontId="4" fillId="3" borderId="2" xfId="1" applyFont="1" applyFill="1" applyBorder="1" applyAlignment="1">
      <alignment horizontal="center" vertical="center" wrapText="1"/>
    </xf>
    <xf numFmtId="0" fontId="4" fillId="3" borderId="2" xfId="0" applyFont="1" applyFill="1" applyBorder="1" applyAlignment="1" applyProtection="1">
      <alignment horizontal="center" vertical="center" wrapText="1"/>
    </xf>
    <xf numFmtId="0" fontId="6" fillId="3" borderId="2" xfId="0" applyFont="1" applyFill="1" applyBorder="1" applyAlignment="1">
      <alignment horizontal="center"/>
    </xf>
    <xf numFmtId="0" fontId="4" fillId="3" borderId="2" xfId="1" applyNumberFormat="1" applyFont="1" applyFill="1" applyBorder="1" applyAlignment="1">
      <alignment horizontal="center" vertical="center" wrapText="1"/>
    </xf>
    <xf numFmtId="0" fontId="4" fillId="3" borderId="4" xfId="0" applyFont="1" applyFill="1" applyBorder="1" applyAlignment="1" applyProtection="1">
      <alignment horizontal="center" vertical="center" wrapText="1"/>
    </xf>
    <xf numFmtId="0" fontId="4" fillId="3" borderId="4" xfId="1" applyNumberFormat="1" applyFont="1" applyFill="1" applyBorder="1" applyAlignment="1">
      <alignment horizontal="center" vertical="center" wrapText="1"/>
    </xf>
    <xf numFmtId="164" fontId="4" fillId="3" borderId="2" xfId="2" applyNumberFormat="1" applyFont="1" applyFill="1" applyBorder="1" applyAlignment="1">
      <alignment horizontal="center" vertical="center" wrapText="1"/>
    </xf>
    <xf numFmtId="1" fontId="4" fillId="3" borderId="2" xfId="1" applyNumberFormat="1" applyFont="1" applyFill="1" applyBorder="1" applyAlignment="1">
      <alignment horizontal="center" vertical="center" wrapText="1"/>
    </xf>
    <xf numFmtId="0" fontId="5" fillId="4" borderId="4" xfId="0" applyFont="1" applyFill="1" applyBorder="1" applyAlignment="1" applyProtection="1">
      <alignment horizontal="center" vertical="center" wrapText="1"/>
      <protection locked="0"/>
    </xf>
    <xf numFmtId="0" fontId="16" fillId="6" borderId="4" xfId="0" applyFont="1" applyFill="1" applyBorder="1" applyAlignment="1" applyProtection="1">
      <alignment horizontal="center" vertical="center" wrapText="1"/>
    </xf>
    <xf numFmtId="9" fontId="21" fillId="9" borderId="2" xfId="0" applyNumberFormat="1" applyFont="1" applyFill="1" applyBorder="1" applyAlignment="1" applyProtection="1">
      <alignment horizontal="left" vertical="center" wrapText="1"/>
      <protection locked="0"/>
    </xf>
    <xf numFmtId="9" fontId="24" fillId="9" borderId="2" xfId="0" applyNumberFormat="1" applyFont="1" applyFill="1" applyBorder="1" applyAlignment="1" applyProtection="1">
      <alignment horizontal="justify" vertical="center" wrapText="1"/>
      <protection locked="0"/>
    </xf>
    <xf numFmtId="9" fontId="24" fillId="9" borderId="4" xfId="0" applyNumberFormat="1" applyFont="1" applyFill="1" applyBorder="1" applyAlignment="1" applyProtection="1">
      <alignment horizontal="justify" vertical="center" wrapText="1"/>
      <protection locked="0"/>
    </xf>
    <xf numFmtId="9" fontId="3" fillId="0" borderId="2" xfId="0" applyNumberFormat="1" applyFont="1" applyBorder="1" applyAlignment="1" applyProtection="1">
      <alignment horizontal="justify" vertical="center" wrapText="1"/>
      <protection locked="0"/>
    </xf>
    <xf numFmtId="9" fontId="24" fillId="11" borderId="2" xfId="0" applyNumberFormat="1" applyFont="1" applyFill="1" applyBorder="1" applyAlignment="1" applyProtection="1">
      <alignment horizontal="justify" vertical="center" wrapText="1"/>
      <protection locked="0"/>
    </xf>
    <xf numFmtId="0" fontId="12" fillId="12" borderId="2" xfId="0" applyFont="1" applyFill="1" applyBorder="1" applyAlignment="1">
      <alignment horizontal="left" vertical="center" wrapText="1"/>
    </xf>
    <xf numFmtId="0" fontId="16" fillId="5" borderId="6" xfId="0" applyFont="1" applyFill="1" applyBorder="1" applyAlignment="1" applyProtection="1">
      <alignment horizontal="center" vertical="center"/>
    </xf>
    <xf numFmtId="0" fontId="16" fillId="5" borderId="7" xfId="0" applyFont="1" applyFill="1" applyBorder="1" applyAlignment="1" applyProtection="1">
      <alignment horizontal="center" vertical="center"/>
    </xf>
    <xf numFmtId="0" fontId="15" fillId="0" borderId="15"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25"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8" xfId="0" applyFont="1" applyFill="1" applyBorder="1" applyAlignment="1">
      <alignment horizontal="center" vertical="center"/>
    </xf>
    <xf numFmtId="0" fontId="20" fillId="3" borderId="15" xfId="0" applyFont="1" applyFill="1" applyBorder="1" applyAlignment="1" applyProtection="1">
      <alignment horizontal="center" vertical="center"/>
    </xf>
    <xf numFmtId="0" fontId="20" fillId="3" borderId="24" xfId="0" applyFont="1" applyFill="1" applyBorder="1" applyAlignment="1" applyProtection="1">
      <alignment horizontal="center" vertical="center"/>
    </xf>
    <xf numFmtId="0" fontId="20" fillId="3" borderId="25" xfId="0" applyFont="1" applyFill="1" applyBorder="1" applyAlignment="1" applyProtection="1">
      <alignment horizontal="center" vertical="center"/>
    </xf>
    <xf numFmtId="0" fontId="20" fillId="3" borderId="26" xfId="0" applyFont="1" applyFill="1" applyBorder="1" applyAlignment="1" applyProtection="1">
      <alignment horizontal="center" vertical="center"/>
    </xf>
    <xf numFmtId="0" fontId="20" fillId="3" borderId="27" xfId="0" applyFont="1" applyFill="1" applyBorder="1" applyAlignment="1" applyProtection="1">
      <alignment horizontal="center" vertical="center"/>
    </xf>
    <xf numFmtId="0" fontId="20" fillId="3" borderId="28" xfId="0" applyFont="1" applyFill="1" applyBorder="1" applyAlignment="1" applyProtection="1">
      <alignment horizontal="center" vertical="center"/>
    </xf>
    <xf numFmtId="0" fontId="5" fillId="2" borderId="9"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wrapText="1"/>
    </xf>
    <xf numFmtId="0" fontId="5" fillId="2" borderId="23" xfId="0"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wrapText="1"/>
    </xf>
    <xf numFmtId="0" fontId="16" fillId="6" borderId="4" xfId="0" applyFont="1" applyFill="1" applyBorder="1" applyAlignment="1" applyProtection="1">
      <alignment horizontal="center" vertical="center"/>
    </xf>
    <xf numFmtId="0" fontId="4" fillId="6" borderId="20" xfId="0" applyFont="1" applyFill="1" applyBorder="1" applyAlignment="1" applyProtection="1">
      <alignment horizontal="center" vertical="center" textRotation="90"/>
    </xf>
    <xf numFmtId="0" fontId="4" fillId="6" borderId="4" xfId="0" applyFont="1" applyFill="1" applyBorder="1" applyAlignment="1" applyProtection="1">
      <alignment horizontal="center" vertical="center" textRotation="90"/>
    </xf>
    <xf numFmtId="0" fontId="4" fillId="0" borderId="2"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2" xfId="0" applyFont="1" applyBorder="1" applyAlignment="1">
      <alignment horizontal="center" vertical="center" wrapText="1"/>
    </xf>
    <xf numFmtId="9" fontId="5" fillId="14" borderId="2" xfId="1" applyFont="1" applyFill="1" applyBorder="1" applyAlignment="1">
      <alignment horizontal="center" vertical="center" wrapText="1"/>
    </xf>
    <xf numFmtId="9" fontId="5" fillId="14" borderId="2" xfId="1" applyFont="1" applyFill="1" applyBorder="1" applyAlignment="1" applyProtection="1">
      <alignment horizontal="center" vertical="center" wrapText="1"/>
    </xf>
    <xf numFmtId="9" fontId="5" fillId="14" borderId="4" xfId="1" applyFont="1" applyFill="1" applyBorder="1" applyAlignment="1" applyProtection="1">
      <alignment horizontal="center" vertical="center" wrapText="1"/>
    </xf>
    <xf numFmtId="0" fontId="5" fillId="14" borderId="2" xfId="1" applyNumberFormat="1" applyFont="1" applyFill="1" applyBorder="1" applyAlignment="1" applyProtection="1">
      <alignment horizontal="center" vertical="center" wrapText="1"/>
    </xf>
    <xf numFmtId="1" fontId="5" fillId="14" borderId="2" xfId="1" applyNumberFormat="1" applyFont="1" applyFill="1" applyBorder="1" applyAlignment="1">
      <alignment horizontal="center" vertical="center" wrapText="1"/>
    </xf>
    <xf numFmtId="166" fontId="5" fillId="14" borderId="2" xfId="3" applyNumberFormat="1" applyFont="1" applyFill="1" applyBorder="1" applyAlignment="1">
      <alignment vertical="center" wrapText="1"/>
    </xf>
    <xf numFmtId="166" fontId="5" fillId="14" borderId="2" xfId="3" applyNumberFormat="1" applyFont="1" applyFill="1" applyBorder="1" applyAlignment="1">
      <alignment horizontal="center" vertical="center" wrapText="1"/>
    </xf>
    <xf numFmtId="164" fontId="5" fillId="14" borderId="2" xfId="1" applyNumberFormat="1" applyFont="1" applyFill="1" applyBorder="1" applyAlignment="1">
      <alignment horizontal="center" vertical="center" wrapText="1"/>
    </xf>
    <xf numFmtId="2" fontId="5" fillId="14" borderId="2" xfId="1" applyNumberFormat="1" applyFont="1" applyFill="1" applyBorder="1" applyAlignment="1">
      <alignment horizontal="center" vertical="center" wrapText="1"/>
    </xf>
    <xf numFmtId="9" fontId="5" fillId="14" borderId="2" xfId="1" applyNumberFormat="1" applyFont="1" applyFill="1" applyBorder="1" applyAlignment="1" applyProtection="1">
      <alignment horizontal="center" vertical="center" wrapText="1"/>
    </xf>
    <xf numFmtId="0" fontId="5" fillId="14" borderId="2" xfId="1" applyNumberFormat="1" applyFont="1" applyFill="1" applyBorder="1" applyAlignment="1">
      <alignment horizontal="center" vertical="center" wrapText="1"/>
    </xf>
    <xf numFmtId="1" fontId="5" fillId="14" borderId="2" xfId="1" applyNumberFormat="1" applyFont="1" applyFill="1" applyBorder="1" applyAlignment="1" applyProtection="1">
      <alignment horizontal="center" vertical="center" wrapText="1"/>
    </xf>
  </cellXfs>
  <cellStyles count="5">
    <cellStyle name="Millares" xfId="3" builtinId="3"/>
    <cellStyle name="Moneda" xfId="2" builtinId="4"/>
    <cellStyle name="Normal" xfId="0" builtinId="0"/>
    <cellStyle name="Normal 4" xfId="4" xr:uid="{00000000-0005-0000-0000-000003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290949</xdr:colOff>
      <xdr:row>0</xdr:row>
      <xdr:rowOff>83126</xdr:rowOff>
    </xdr:from>
    <xdr:to>
      <xdr:col>10</xdr:col>
      <xdr:colOff>44450</xdr:colOff>
      <xdr:row>1</xdr:row>
      <xdr:rowOff>271647</xdr:rowOff>
    </xdr:to>
    <xdr:pic>
      <xdr:nvPicPr>
        <xdr:cNvPr id="3" name="Picture 1" descr="A picture containing object, clock&#10;&#10;Description automatically generated">
          <a:extLst>
            <a:ext uri="{FF2B5EF4-FFF2-40B4-BE49-F238E27FC236}">
              <a16:creationId xmlns:a16="http://schemas.microsoft.com/office/drawing/2014/main" id="{B3E54FEA-EEC3-46CB-A039-E219D03C476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0949" y="83126"/>
          <a:ext cx="4350324" cy="92281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8"/>
  <sheetViews>
    <sheetView tabSelected="1" zoomScale="55" zoomScaleNormal="55" workbookViewId="0">
      <pane xSplit="35" ySplit="4" topLeftCell="AJ5" activePane="bottomRight" state="frozen"/>
      <selection pane="topRight" activeCell="AJ1" sqref="AJ1"/>
      <selection pane="bottomLeft" activeCell="A5" sqref="A5"/>
      <selection pane="bottomRight" activeCell="AJ5" sqref="AJ5"/>
    </sheetView>
  </sheetViews>
  <sheetFormatPr baseColWidth="10" defaultColWidth="11.42578125" defaultRowHeight="17.25" x14ac:dyDescent="0.35"/>
  <cols>
    <col min="1" max="1" width="11.42578125" style="59" customWidth="1"/>
    <col min="2" max="2" width="26.28515625" style="46" hidden="1" customWidth="1"/>
    <col min="3" max="3" width="27.28515625" style="32" customWidth="1"/>
    <col min="4" max="4" width="27.28515625" style="46" hidden="1" customWidth="1"/>
    <col min="5" max="5" width="29" style="46" hidden="1" customWidth="1"/>
    <col min="6" max="6" width="29" style="63" customWidth="1"/>
    <col min="7" max="7" width="30.7109375" style="32" hidden="1" customWidth="1"/>
    <col min="8" max="8" width="41.7109375" style="46" hidden="1" customWidth="1"/>
    <col min="9" max="9" width="30.28515625" style="46" hidden="1" customWidth="1"/>
    <col min="10" max="10" width="31.28515625" style="46" hidden="1" customWidth="1"/>
    <col min="11" max="11" width="36" style="32" customWidth="1"/>
    <col min="12" max="12" width="46.5703125" style="32" customWidth="1"/>
    <col min="13" max="13" width="25.42578125" style="60" hidden="1" customWidth="1"/>
    <col min="14" max="14" width="57.7109375" style="32" hidden="1" customWidth="1"/>
    <col min="15" max="15" width="24.28515625" style="46" hidden="1" customWidth="1"/>
    <col min="16" max="16" width="19.42578125" style="46" hidden="1" customWidth="1"/>
    <col min="17" max="17" width="21" style="32" customWidth="1"/>
    <col min="18" max="18" width="16.42578125" style="46" hidden="1" customWidth="1"/>
    <col min="19" max="19" width="27.28515625" style="61" customWidth="1"/>
    <col min="20" max="20" width="21.28515625" style="32" hidden="1" customWidth="1"/>
    <col min="21" max="21" width="47.28515625" style="32" hidden="1" customWidth="1"/>
    <col min="22" max="22" width="24" style="32" hidden="1" customWidth="1"/>
    <col min="23" max="23" width="47.42578125" style="32" hidden="1" customWidth="1"/>
    <col min="24" max="24" width="22.7109375" style="32" hidden="1" customWidth="1"/>
    <col min="25" max="25" width="101.7109375" style="32" hidden="1" customWidth="1"/>
    <col min="26" max="26" width="81.42578125" style="32" hidden="1" customWidth="1"/>
    <col min="27" max="27" width="127.42578125" style="32" hidden="1" customWidth="1"/>
    <col min="28" max="28" width="26.42578125" style="32" hidden="1" customWidth="1"/>
    <col min="29" max="29" width="68" style="32" hidden="1" customWidth="1"/>
    <col min="30" max="30" width="25.28515625" style="32" hidden="1" customWidth="1"/>
    <col min="31" max="31" width="98.7109375" style="32" hidden="1" customWidth="1"/>
    <col min="32" max="32" width="59.42578125" style="32" hidden="1" customWidth="1"/>
    <col min="33" max="33" width="108.28515625" style="32" hidden="1" customWidth="1"/>
    <col min="34" max="34" width="103.42578125" style="32" hidden="1" customWidth="1"/>
    <col min="35" max="35" width="79.140625" style="32" hidden="1" customWidth="1"/>
    <col min="36" max="36" width="29.28515625" style="62" customWidth="1"/>
    <col min="37" max="37" width="67" style="32" customWidth="1"/>
    <col min="38" max="38" width="29.28515625" style="63" customWidth="1"/>
    <col min="39" max="39" width="98.7109375" style="32" customWidth="1"/>
    <col min="40" max="40" width="29.28515625" style="63" customWidth="1"/>
    <col min="41" max="41" width="83.5703125" style="32" customWidth="1"/>
    <col min="42" max="42" width="112.42578125" style="32" customWidth="1"/>
    <col min="43" max="43" width="150.7109375" style="32" hidden="1" customWidth="1"/>
    <col min="44" max="44" width="5.28515625" style="32" hidden="1" customWidth="1"/>
    <col min="45" max="46" width="24.7109375" style="32" hidden="1" customWidth="1"/>
    <col min="47" max="47" width="65.7109375" style="32" customWidth="1"/>
    <col min="48" max="16384" width="11.42578125" style="32"/>
  </cols>
  <sheetData>
    <row r="1" spans="1:46" s="21" customFormat="1" ht="57.75" customHeight="1" x14ac:dyDescent="0.3">
      <c r="A1" s="225"/>
      <c r="B1" s="226"/>
      <c r="C1" s="226"/>
      <c r="D1" s="226"/>
      <c r="E1" s="226"/>
      <c r="F1" s="226"/>
      <c r="G1" s="226"/>
      <c r="H1" s="226"/>
      <c r="I1" s="226"/>
      <c r="J1" s="226"/>
      <c r="K1" s="227"/>
      <c r="L1" s="231" t="s">
        <v>880</v>
      </c>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3"/>
      <c r="AS1" s="240" t="s">
        <v>0</v>
      </c>
      <c r="AT1" s="237" t="s">
        <v>746</v>
      </c>
    </row>
    <row r="2" spans="1:46" s="21" customFormat="1" ht="27" customHeight="1" thickBot="1" x14ac:dyDescent="0.35">
      <c r="A2" s="228"/>
      <c r="B2" s="229"/>
      <c r="C2" s="229"/>
      <c r="D2" s="229"/>
      <c r="E2" s="229"/>
      <c r="F2" s="229"/>
      <c r="G2" s="229"/>
      <c r="H2" s="229"/>
      <c r="I2" s="229"/>
      <c r="J2" s="229"/>
      <c r="K2" s="230"/>
      <c r="L2" s="234"/>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6"/>
      <c r="AS2" s="241"/>
      <c r="AT2" s="238"/>
    </row>
    <row r="3" spans="1:46" s="21" customFormat="1" ht="77.45" customHeight="1" thickBot="1" x14ac:dyDescent="0.35">
      <c r="A3" s="223" t="s">
        <v>1</v>
      </c>
      <c r="B3" s="223"/>
      <c r="C3" s="223"/>
      <c r="D3" s="223"/>
      <c r="E3" s="223"/>
      <c r="F3" s="223"/>
      <c r="G3" s="223"/>
      <c r="H3" s="223"/>
      <c r="I3" s="223"/>
      <c r="J3" s="223"/>
      <c r="K3" s="223"/>
      <c r="L3" s="223"/>
      <c r="M3" s="223"/>
      <c r="N3" s="223"/>
      <c r="O3" s="223"/>
      <c r="P3" s="223"/>
      <c r="Q3" s="223"/>
      <c r="R3" s="223"/>
      <c r="S3" s="224"/>
      <c r="T3" s="243" t="s">
        <v>2</v>
      </c>
      <c r="U3" s="244"/>
      <c r="V3" s="243" t="s">
        <v>3</v>
      </c>
      <c r="W3" s="244"/>
      <c r="X3" s="243" t="s">
        <v>4</v>
      </c>
      <c r="Y3" s="244"/>
      <c r="Z3" s="216" t="s">
        <v>5</v>
      </c>
      <c r="AA3" s="216" t="s">
        <v>6</v>
      </c>
      <c r="AB3" s="243" t="s">
        <v>7</v>
      </c>
      <c r="AC3" s="244"/>
      <c r="AD3" s="243" t="s">
        <v>8</v>
      </c>
      <c r="AE3" s="244"/>
      <c r="AF3" s="243" t="s">
        <v>9</v>
      </c>
      <c r="AG3" s="244"/>
      <c r="AH3" s="216" t="s">
        <v>5</v>
      </c>
      <c r="AI3" s="216" t="s">
        <v>6</v>
      </c>
      <c r="AJ3" s="243" t="s">
        <v>10</v>
      </c>
      <c r="AK3" s="244"/>
      <c r="AL3" s="243" t="s">
        <v>11</v>
      </c>
      <c r="AM3" s="244"/>
      <c r="AN3" s="243" t="s">
        <v>12</v>
      </c>
      <c r="AO3" s="244"/>
      <c r="AP3" s="216" t="s">
        <v>5</v>
      </c>
      <c r="AQ3" s="216" t="s">
        <v>6</v>
      </c>
      <c r="AR3" s="245" t="s">
        <v>750</v>
      </c>
      <c r="AS3" s="242"/>
      <c r="AT3" s="239"/>
    </row>
    <row r="4" spans="1:46" s="21" customFormat="1" ht="79.150000000000006" customHeight="1" thickBot="1" x14ac:dyDescent="0.35">
      <c r="A4" s="65" t="s">
        <v>13</v>
      </c>
      <c r="B4" s="66" t="s">
        <v>14</v>
      </c>
      <c r="C4" s="67" t="s">
        <v>15</v>
      </c>
      <c r="D4" s="66" t="s">
        <v>16</v>
      </c>
      <c r="E4" s="66" t="s">
        <v>17</v>
      </c>
      <c r="F4" s="65" t="s">
        <v>18</v>
      </c>
      <c r="G4" s="67" t="s">
        <v>19</v>
      </c>
      <c r="H4" s="66" t="s">
        <v>20</v>
      </c>
      <c r="I4" s="66" t="s">
        <v>21</v>
      </c>
      <c r="J4" s="66" t="s">
        <v>22</v>
      </c>
      <c r="K4" s="67" t="s">
        <v>23</v>
      </c>
      <c r="L4" s="67" t="s">
        <v>24</v>
      </c>
      <c r="M4" s="68" t="s">
        <v>25</v>
      </c>
      <c r="N4" s="67" t="s">
        <v>26</v>
      </c>
      <c r="O4" s="66" t="s">
        <v>27</v>
      </c>
      <c r="P4" s="66">
        <v>2018</v>
      </c>
      <c r="Q4" s="67" t="s">
        <v>28</v>
      </c>
      <c r="R4" s="69">
        <v>2019</v>
      </c>
      <c r="S4" s="70" t="s">
        <v>29</v>
      </c>
      <c r="T4" s="71" t="s">
        <v>586</v>
      </c>
      <c r="U4" s="71" t="s">
        <v>587</v>
      </c>
      <c r="V4" s="71" t="s">
        <v>586</v>
      </c>
      <c r="W4" s="71" t="s">
        <v>587</v>
      </c>
      <c r="X4" s="71" t="s">
        <v>586</v>
      </c>
      <c r="Y4" s="71" t="s">
        <v>587</v>
      </c>
      <c r="Z4" s="71" t="s">
        <v>30</v>
      </c>
      <c r="AA4" s="71" t="s">
        <v>31</v>
      </c>
      <c r="AB4" s="71" t="s">
        <v>586</v>
      </c>
      <c r="AC4" s="71" t="s">
        <v>587</v>
      </c>
      <c r="AD4" s="71" t="s">
        <v>586</v>
      </c>
      <c r="AE4" s="71" t="s">
        <v>587</v>
      </c>
      <c r="AF4" s="71" t="s">
        <v>586</v>
      </c>
      <c r="AG4" s="71" t="s">
        <v>587</v>
      </c>
      <c r="AH4" s="71" t="s">
        <v>30</v>
      </c>
      <c r="AI4" s="71" t="s">
        <v>31</v>
      </c>
      <c r="AJ4" s="71" t="s">
        <v>586</v>
      </c>
      <c r="AK4" s="71" t="s">
        <v>587</v>
      </c>
      <c r="AL4" s="71" t="s">
        <v>586</v>
      </c>
      <c r="AM4" s="71" t="s">
        <v>587</v>
      </c>
      <c r="AN4" s="71" t="s">
        <v>586</v>
      </c>
      <c r="AO4" s="71" t="s">
        <v>587</v>
      </c>
      <c r="AP4" s="71" t="s">
        <v>30</v>
      </c>
      <c r="AQ4" s="71" t="s">
        <v>31</v>
      </c>
      <c r="AR4" s="246"/>
      <c r="AS4" s="215"/>
      <c r="AT4" s="71"/>
    </row>
    <row r="5" spans="1:46" s="30" customFormat="1" ht="168" customHeight="1" thickBot="1" x14ac:dyDescent="0.35">
      <c r="A5" s="72">
        <v>1</v>
      </c>
      <c r="B5" s="73" t="s">
        <v>32</v>
      </c>
      <c r="C5" s="188" t="s">
        <v>814</v>
      </c>
      <c r="D5" s="189">
        <v>5.5555555555555552E-2</v>
      </c>
      <c r="E5" s="20" t="s">
        <v>33</v>
      </c>
      <c r="F5" s="29" t="s">
        <v>34</v>
      </c>
      <c r="G5" s="20" t="s">
        <v>35</v>
      </c>
      <c r="H5" s="20" t="s">
        <v>36</v>
      </c>
      <c r="I5" s="20" t="s">
        <v>37</v>
      </c>
      <c r="J5" s="20" t="s">
        <v>38</v>
      </c>
      <c r="K5" s="20" t="s">
        <v>39</v>
      </c>
      <c r="L5" s="20" t="s">
        <v>40</v>
      </c>
      <c r="M5" s="23">
        <v>0.11119999999999999</v>
      </c>
      <c r="N5" s="22" t="s">
        <v>41</v>
      </c>
      <c r="O5" s="24">
        <f>+M5*$D$37</f>
        <v>6.1777777777777768E-3</v>
      </c>
      <c r="P5" s="22" t="s">
        <v>42</v>
      </c>
      <c r="Q5" s="58" t="s">
        <v>43</v>
      </c>
      <c r="R5" s="207" t="s">
        <v>42</v>
      </c>
      <c r="S5" s="250">
        <v>0.8</v>
      </c>
      <c r="T5" s="3"/>
      <c r="U5" s="3"/>
      <c r="V5" s="3"/>
      <c r="W5" s="3"/>
      <c r="X5" s="3"/>
      <c r="Y5" s="3"/>
      <c r="Z5" s="3"/>
      <c r="AA5" s="74"/>
      <c r="AB5" s="3"/>
      <c r="AC5" s="3"/>
      <c r="AD5" s="3"/>
      <c r="AE5" s="3"/>
      <c r="AF5" s="3"/>
      <c r="AG5" s="3"/>
      <c r="AH5" s="3"/>
      <c r="AI5" s="3"/>
      <c r="AJ5" s="3"/>
      <c r="AK5" s="3"/>
      <c r="AL5" s="3"/>
      <c r="AM5" s="3"/>
      <c r="AN5" s="22"/>
      <c r="AO5" s="27" t="s">
        <v>588</v>
      </c>
      <c r="AP5" s="16" t="s">
        <v>816</v>
      </c>
      <c r="AQ5" s="2" t="s">
        <v>762</v>
      </c>
      <c r="AR5" s="28"/>
      <c r="AS5" s="29" t="s">
        <v>44</v>
      </c>
      <c r="AT5" s="22" t="s">
        <v>747</v>
      </c>
    </row>
    <row r="6" spans="1:46" s="21" customFormat="1" ht="156.75" customHeight="1" x14ac:dyDescent="0.3">
      <c r="A6" s="75">
        <v>2</v>
      </c>
      <c r="B6" s="73" t="s">
        <v>32</v>
      </c>
      <c r="C6" s="188" t="s">
        <v>814</v>
      </c>
      <c r="D6" s="190"/>
      <c r="E6" s="20" t="s">
        <v>33</v>
      </c>
      <c r="F6" s="247" t="s">
        <v>34</v>
      </c>
      <c r="G6" s="191" t="s">
        <v>35</v>
      </c>
      <c r="H6" s="192" t="s">
        <v>45</v>
      </c>
      <c r="I6" s="20" t="s">
        <v>46</v>
      </c>
      <c r="J6" s="20" t="s">
        <v>38</v>
      </c>
      <c r="K6" s="193" t="s">
        <v>47</v>
      </c>
      <c r="L6" s="191" t="s">
        <v>48</v>
      </c>
      <c r="M6" s="23">
        <v>0.11119999999999999</v>
      </c>
      <c r="N6" s="76" t="s">
        <v>49</v>
      </c>
      <c r="O6" s="24">
        <f t="shared" ref="O6:O33" si="0">+M6*$D$37</f>
        <v>6.1777777777777768E-3</v>
      </c>
      <c r="P6" s="22" t="s">
        <v>42</v>
      </c>
      <c r="Q6" s="208" t="s">
        <v>50</v>
      </c>
      <c r="R6" s="207" t="s">
        <v>51</v>
      </c>
      <c r="S6" s="251">
        <v>0.95</v>
      </c>
      <c r="T6" s="53"/>
      <c r="U6" s="77"/>
      <c r="V6" s="77"/>
      <c r="W6" s="77"/>
      <c r="X6" s="53">
        <v>1</v>
      </c>
      <c r="Y6" s="35" t="s">
        <v>589</v>
      </c>
      <c r="Z6" s="35" t="s">
        <v>52</v>
      </c>
      <c r="AA6" s="74" t="s">
        <v>53</v>
      </c>
      <c r="AB6" s="34"/>
      <c r="AC6" s="34"/>
      <c r="AD6" s="34"/>
      <c r="AE6" s="34"/>
      <c r="AF6" s="34"/>
      <c r="AG6" s="34"/>
      <c r="AH6" s="78" t="s">
        <v>590</v>
      </c>
      <c r="AI6" s="35" t="s">
        <v>817</v>
      </c>
      <c r="AJ6" s="34"/>
      <c r="AK6" s="34"/>
      <c r="AL6" s="37"/>
      <c r="AM6" s="37"/>
      <c r="AN6" s="79"/>
      <c r="AO6" s="80" t="s">
        <v>591</v>
      </c>
      <c r="AP6" s="16" t="s">
        <v>818</v>
      </c>
      <c r="AQ6" s="5" t="s">
        <v>763</v>
      </c>
      <c r="AR6" s="40"/>
      <c r="AS6" s="81" t="s">
        <v>54</v>
      </c>
      <c r="AT6" s="22" t="s">
        <v>747</v>
      </c>
    </row>
    <row r="7" spans="1:46" s="21" customFormat="1" ht="138" customHeight="1" x14ac:dyDescent="0.3">
      <c r="A7" s="75">
        <v>3</v>
      </c>
      <c r="B7" s="73" t="s">
        <v>32</v>
      </c>
      <c r="C7" s="188" t="s">
        <v>814</v>
      </c>
      <c r="D7" s="190"/>
      <c r="E7" s="20" t="s">
        <v>33</v>
      </c>
      <c r="F7" s="247" t="s">
        <v>34</v>
      </c>
      <c r="G7" s="191" t="s">
        <v>35</v>
      </c>
      <c r="H7" s="192" t="s">
        <v>45</v>
      </c>
      <c r="I7" s="20" t="s">
        <v>55</v>
      </c>
      <c r="J7" s="20" t="s">
        <v>38</v>
      </c>
      <c r="K7" s="191" t="s">
        <v>56</v>
      </c>
      <c r="L7" s="191" t="s">
        <v>57</v>
      </c>
      <c r="M7" s="23">
        <v>0.11119999999999999</v>
      </c>
      <c r="N7" s="76" t="s">
        <v>58</v>
      </c>
      <c r="O7" s="24">
        <f t="shared" si="0"/>
        <v>6.1777777777777768E-3</v>
      </c>
      <c r="P7" s="22" t="s">
        <v>51</v>
      </c>
      <c r="Q7" s="208" t="s">
        <v>50</v>
      </c>
      <c r="R7" s="207" t="s">
        <v>51</v>
      </c>
      <c r="S7" s="251">
        <v>0.9</v>
      </c>
      <c r="T7" s="82"/>
      <c r="U7" s="82"/>
      <c r="V7" s="82"/>
      <c r="W7" s="82"/>
      <c r="X7" s="82"/>
      <c r="Y7" s="54"/>
      <c r="Z7" s="54" t="s">
        <v>592</v>
      </c>
      <c r="AA7" s="83" t="s">
        <v>593</v>
      </c>
      <c r="AB7" s="84"/>
      <c r="AC7" s="84"/>
      <c r="AD7" s="84"/>
      <c r="AE7" s="84"/>
      <c r="AF7" s="84"/>
      <c r="AG7" s="84"/>
      <c r="AH7" s="78" t="s">
        <v>594</v>
      </c>
      <c r="AI7" s="14" t="s">
        <v>819</v>
      </c>
      <c r="AJ7" s="84"/>
      <c r="AK7" s="84"/>
      <c r="AL7" s="37"/>
      <c r="AM7" s="37"/>
      <c r="AN7" s="79"/>
      <c r="AO7" s="80" t="s">
        <v>591</v>
      </c>
      <c r="AP7" s="16" t="s">
        <v>818</v>
      </c>
      <c r="AQ7" s="5" t="s">
        <v>764</v>
      </c>
      <c r="AR7" s="40"/>
      <c r="AS7" s="81" t="s">
        <v>59</v>
      </c>
      <c r="AT7" s="22" t="s">
        <v>747</v>
      </c>
    </row>
    <row r="8" spans="1:46" s="21" customFormat="1" ht="168" customHeight="1" x14ac:dyDescent="0.3">
      <c r="A8" s="75">
        <v>4</v>
      </c>
      <c r="B8" s="73" t="s">
        <v>32</v>
      </c>
      <c r="C8" s="188" t="s">
        <v>814</v>
      </c>
      <c r="D8" s="190"/>
      <c r="E8" s="20" t="s">
        <v>33</v>
      </c>
      <c r="F8" s="247" t="s">
        <v>34</v>
      </c>
      <c r="G8" s="191" t="s">
        <v>35</v>
      </c>
      <c r="H8" s="192" t="s">
        <v>60</v>
      </c>
      <c r="I8" s="20" t="s">
        <v>61</v>
      </c>
      <c r="J8" s="20" t="s">
        <v>38</v>
      </c>
      <c r="K8" s="191" t="s">
        <v>62</v>
      </c>
      <c r="L8" s="191" t="s">
        <v>63</v>
      </c>
      <c r="M8" s="23">
        <v>0.11119999999999999</v>
      </c>
      <c r="N8" s="76" t="s">
        <v>64</v>
      </c>
      <c r="O8" s="24">
        <f t="shared" si="0"/>
        <v>6.1777777777777768E-3</v>
      </c>
      <c r="P8" s="22" t="s">
        <v>42</v>
      </c>
      <c r="Q8" s="208" t="s">
        <v>50</v>
      </c>
      <c r="R8" s="207" t="s">
        <v>51</v>
      </c>
      <c r="S8" s="251">
        <v>0.6</v>
      </c>
      <c r="T8" s="77"/>
      <c r="U8" s="77"/>
      <c r="V8" s="85"/>
      <c r="W8" s="77"/>
      <c r="X8" s="53">
        <v>0.63</v>
      </c>
      <c r="Y8" s="35" t="s">
        <v>65</v>
      </c>
      <c r="Z8" s="35" t="s">
        <v>52</v>
      </c>
      <c r="AA8" s="83" t="s">
        <v>66</v>
      </c>
      <c r="AB8" s="35"/>
      <c r="AC8" s="35"/>
      <c r="AD8" s="35"/>
      <c r="AE8" s="35"/>
      <c r="AF8" s="34"/>
      <c r="AG8" s="35" t="s">
        <v>595</v>
      </c>
      <c r="AH8" s="35" t="s">
        <v>67</v>
      </c>
      <c r="AI8" s="6" t="s">
        <v>820</v>
      </c>
      <c r="AJ8" s="86"/>
      <c r="AK8" s="86"/>
      <c r="AL8" s="37"/>
      <c r="AM8" s="37"/>
      <c r="AN8" s="79">
        <v>0.95</v>
      </c>
      <c r="AO8" s="80" t="s">
        <v>596</v>
      </c>
      <c r="AP8" s="16" t="s">
        <v>597</v>
      </c>
      <c r="AQ8" s="5" t="s">
        <v>810</v>
      </c>
      <c r="AR8" s="87"/>
      <c r="AS8" s="81" t="s">
        <v>598</v>
      </c>
      <c r="AT8" s="22" t="s">
        <v>747</v>
      </c>
    </row>
    <row r="9" spans="1:46" s="21" customFormat="1" ht="225" customHeight="1" x14ac:dyDescent="0.3">
      <c r="A9" s="75">
        <v>5</v>
      </c>
      <c r="B9" s="73" t="s">
        <v>32</v>
      </c>
      <c r="C9" s="188" t="s">
        <v>814</v>
      </c>
      <c r="D9" s="190"/>
      <c r="E9" s="20" t="s">
        <v>33</v>
      </c>
      <c r="F9" s="247" t="s">
        <v>34</v>
      </c>
      <c r="G9" s="191" t="s">
        <v>35</v>
      </c>
      <c r="H9" s="192" t="s">
        <v>60</v>
      </c>
      <c r="I9" s="20" t="s">
        <v>69</v>
      </c>
      <c r="J9" s="20" t="s">
        <v>38</v>
      </c>
      <c r="K9" s="191" t="s">
        <v>70</v>
      </c>
      <c r="L9" s="191" t="s">
        <v>71</v>
      </c>
      <c r="M9" s="23">
        <v>0.11119999999999999</v>
      </c>
      <c r="N9" s="76" t="s">
        <v>599</v>
      </c>
      <c r="O9" s="24">
        <f t="shared" si="0"/>
        <v>6.1777777777777768E-3</v>
      </c>
      <c r="P9" s="22" t="s">
        <v>42</v>
      </c>
      <c r="Q9" s="208" t="s">
        <v>72</v>
      </c>
      <c r="R9" s="207" t="s">
        <v>51</v>
      </c>
      <c r="S9" s="251">
        <v>0.9</v>
      </c>
      <c r="T9" s="77"/>
      <c r="U9" s="77"/>
      <c r="V9" s="53">
        <v>1</v>
      </c>
      <c r="W9" s="35" t="s">
        <v>600</v>
      </c>
      <c r="X9" s="77"/>
      <c r="Y9" s="77"/>
      <c r="Z9" s="35" t="s">
        <v>52</v>
      </c>
      <c r="AA9" s="88" t="s">
        <v>73</v>
      </c>
      <c r="AB9" s="34"/>
      <c r="AC9" s="35" t="s">
        <v>74</v>
      </c>
      <c r="AD9" s="54"/>
      <c r="AE9" s="54"/>
      <c r="AF9" s="34">
        <v>1</v>
      </c>
      <c r="AG9" s="54" t="s">
        <v>601</v>
      </c>
      <c r="AH9" s="35" t="s">
        <v>602</v>
      </c>
      <c r="AI9" s="89" t="s">
        <v>603</v>
      </c>
      <c r="AJ9" s="54"/>
      <c r="AK9" s="54"/>
      <c r="AL9" s="90">
        <v>1</v>
      </c>
      <c r="AM9" s="54" t="s">
        <v>75</v>
      </c>
      <c r="AN9" s="37"/>
      <c r="AO9" s="91"/>
      <c r="AP9" s="16" t="s">
        <v>604</v>
      </c>
      <c r="AQ9" s="5" t="s">
        <v>811</v>
      </c>
      <c r="AR9" s="87"/>
      <c r="AS9" s="81" t="s">
        <v>68</v>
      </c>
      <c r="AT9" s="22" t="s">
        <v>747</v>
      </c>
    </row>
    <row r="10" spans="1:46" s="21" customFormat="1" ht="315.75" customHeight="1" thickBot="1" x14ac:dyDescent="0.35">
      <c r="A10" s="75">
        <v>6</v>
      </c>
      <c r="B10" s="73" t="s">
        <v>32</v>
      </c>
      <c r="C10" s="188" t="s">
        <v>814</v>
      </c>
      <c r="D10" s="190"/>
      <c r="E10" s="20" t="s">
        <v>33</v>
      </c>
      <c r="F10" s="247" t="s">
        <v>34</v>
      </c>
      <c r="G10" s="191" t="s">
        <v>35</v>
      </c>
      <c r="H10" s="192" t="s">
        <v>60</v>
      </c>
      <c r="I10" s="20" t="s">
        <v>76</v>
      </c>
      <c r="J10" s="20" t="s">
        <v>38</v>
      </c>
      <c r="K10" s="191" t="s">
        <v>77</v>
      </c>
      <c r="L10" s="191" t="s">
        <v>78</v>
      </c>
      <c r="M10" s="23">
        <v>0.11119999999999999</v>
      </c>
      <c r="N10" s="76" t="s">
        <v>79</v>
      </c>
      <c r="O10" s="24">
        <f t="shared" si="0"/>
        <v>6.1777777777777768E-3</v>
      </c>
      <c r="P10" s="22" t="s">
        <v>42</v>
      </c>
      <c r="Q10" s="208" t="s">
        <v>72</v>
      </c>
      <c r="R10" s="207" t="s">
        <v>51</v>
      </c>
      <c r="S10" s="251">
        <v>0.9</v>
      </c>
      <c r="T10" s="77"/>
      <c r="U10" s="77"/>
      <c r="V10" s="53">
        <v>1</v>
      </c>
      <c r="W10" s="35" t="s">
        <v>605</v>
      </c>
      <c r="X10" s="77"/>
      <c r="Y10" s="77"/>
      <c r="Z10" s="35" t="s">
        <v>52</v>
      </c>
      <c r="AA10" s="92" t="s">
        <v>80</v>
      </c>
      <c r="AB10" s="53">
        <v>0.56000000000000005</v>
      </c>
      <c r="AC10" s="54" t="s">
        <v>606</v>
      </c>
      <c r="AD10" s="53"/>
      <c r="AE10" s="54"/>
      <c r="AF10" s="53">
        <v>0.48</v>
      </c>
      <c r="AG10" s="54" t="s">
        <v>607</v>
      </c>
      <c r="AH10" s="54" t="s">
        <v>608</v>
      </c>
      <c r="AI10" s="14" t="s">
        <v>821</v>
      </c>
      <c r="AJ10" s="54"/>
      <c r="AK10" s="54"/>
      <c r="AL10" s="90">
        <v>0.6</v>
      </c>
      <c r="AM10" s="93" t="s">
        <v>81</v>
      </c>
      <c r="AN10" s="37"/>
      <c r="AO10" s="91"/>
      <c r="AP10" s="16" t="s">
        <v>609</v>
      </c>
      <c r="AQ10" s="5" t="s">
        <v>765</v>
      </c>
      <c r="AR10" s="94"/>
      <c r="AS10" s="81" t="s">
        <v>68</v>
      </c>
      <c r="AT10" s="22" t="s">
        <v>747</v>
      </c>
    </row>
    <row r="11" spans="1:46" s="30" customFormat="1" ht="409.5" x14ac:dyDescent="0.3">
      <c r="A11" s="72">
        <v>7</v>
      </c>
      <c r="B11" s="73" t="s">
        <v>32</v>
      </c>
      <c r="C11" s="188" t="s">
        <v>814</v>
      </c>
      <c r="D11" s="190"/>
      <c r="E11" s="20" t="s">
        <v>33</v>
      </c>
      <c r="F11" s="29" t="s">
        <v>34</v>
      </c>
      <c r="G11" s="20" t="s">
        <v>35</v>
      </c>
      <c r="H11" s="192" t="s">
        <v>60</v>
      </c>
      <c r="I11" s="20" t="s">
        <v>82</v>
      </c>
      <c r="J11" s="20" t="s">
        <v>38</v>
      </c>
      <c r="K11" s="20" t="s">
        <v>83</v>
      </c>
      <c r="L11" s="20" t="s">
        <v>84</v>
      </c>
      <c r="M11" s="23">
        <v>0.11119999999999999</v>
      </c>
      <c r="N11" s="22" t="s">
        <v>85</v>
      </c>
      <c r="O11" s="24">
        <f t="shared" si="0"/>
        <v>6.1777777777777768E-3</v>
      </c>
      <c r="P11" s="22" t="s">
        <v>42</v>
      </c>
      <c r="Q11" s="58" t="s">
        <v>86</v>
      </c>
      <c r="R11" s="207" t="s">
        <v>51</v>
      </c>
      <c r="S11" s="250">
        <v>0.9</v>
      </c>
      <c r="T11" s="3"/>
      <c r="U11" s="3"/>
      <c r="V11" s="3"/>
      <c r="W11" s="3"/>
      <c r="X11" s="3"/>
      <c r="Y11" s="3"/>
      <c r="Z11" s="3"/>
      <c r="AA11" s="3"/>
      <c r="AB11" s="3"/>
      <c r="AC11" s="3"/>
      <c r="AD11" s="3"/>
      <c r="AE11" s="3"/>
      <c r="AF11" s="95">
        <v>1</v>
      </c>
      <c r="AG11" s="3" t="s">
        <v>822</v>
      </c>
      <c r="AH11" s="3" t="s">
        <v>610</v>
      </c>
      <c r="AI11" s="2" t="s">
        <v>823</v>
      </c>
      <c r="AJ11" s="3"/>
      <c r="AK11" s="3"/>
      <c r="AL11" s="37"/>
      <c r="AM11" s="37"/>
      <c r="AN11" s="37"/>
      <c r="AO11" s="91"/>
      <c r="AP11" s="16" t="s">
        <v>611</v>
      </c>
      <c r="AQ11" s="5" t="s">
        <v>766</v>
      </c>
      <c r="AR11" s="40"/>
      <c r="AS11" s="29" t="s">
        <v>68</v>
      </c>
      <c r="AT11" s="22" t="s">
        <v>747</v>
      </c>
    </row>
    <row r="12" spans="1:46" ht="409.5" x14ac:dyDescent="0.3">
      <c r="A12" s="31">
        <v>8</v>
      </c>
      <c r="B12" s="73" t="s">
        <v>87</v>
      </c>
      <c r="C12" s="188" t="s">
        <v>815</v>
      </c>
      <c r="D12" s="194"/>
      <c r="E12" s="20" t="s">
        <v>35</v>
      </c>
      <c r="F12" s="29" t="s">
        <v>34</v>
      </c>
      <c r="G12" s="5" t="s">
        <v>88</v>
      </c>
      <c r="H12" s="5" t="s">
        <v>89</v>
      </c>
      <c r="I12" s="195"/>
      <c r="J12" s="5" t="s">
        <v>38</v>
      </c>
      <c r="K12" s="5" t="s">
        <v>90</v>
      </c>
      <c r="L12" s="5" t="s">
        <v>91</v>
      </c>
      <c r="N12" s="25" t="s">
        <v>92</v>
      </c>
      <c r="P12" s="25" t="s">
        <v>42</v>
      </c>
      <c r="Q12" s="58" t="s">
        <v>93</v>
      </c>
      <c r="R12" s="209"/>
      <c r="S12" s="250">
        <v>1</v>
      </c>
      <c r="T12" s="96"/>
      <c r="U12" s="96"/>
      <c r="V12" s="96"/>
      <c r="W12" s="96"/>
      <c r="X12" s="96"/>
      <c r="Y12" s="96"/>
      <c r="Z12" s="96"/>
      <c r="AA12" s="96"/>
      <c r="AB12" s="96"/>
      <c r="AC12" s="96"/>
      <c r="AD12" s="96"/>
      <c r="AE12" s="96"/>
      <c r="AF12" s="96"/>
      <c r="AG12" s="96"/>
      <c r="AH12" s="96"/>
      <c r="AI12" s="97"/>
      <c r="AJ12" s="3"/>
      <c r="AK12" s="3"/>
      <c r="AL12" s="37"/>
      <c r="AM12" s="37"/>
      <c r="AN12" s="98">
        <v>1</v>
      </c>
      <c r="AO12" s="99" t="s">
        <v>94</v>
      </c>
      <c r="AP12" s="16" t="s">
        <v>612</v>
      </c>
      <c r="AQ12" s="5" t="s">
        <v>879</v>
      </c>
      <c r="AR12" s="87"/>
      <c r="AS12" s="100" t="s">
        <v>95</v>
      </c>
      <c r="AT12" s="22" t="s">
        <v>747</v>
      </c>
    </row>
    <row r="13" spans="1:46" ht="264" x14ac:dyDescent="0.3">
      <c r="A13" s="31">
        <v>9</v>
      </c>
      <c r="B13" s="73" t="s">
        <v>87</v>
      </c>
      <c r="C13" s="188" t="s">
        <v>815</v>
      </c>
      <c r="D13" s="194"/>
      <c r="E13" s="20" t="s">
        <v>35</v>
      </c>
      <c r="F13" s="29" t="s">
        <v>34</v>
      </c>
      <c r="G13" s="5" t="s">
        <v>88</v>
      </c>
      <c r="H13" s="5" t="s">
        <v>89</v>
      </c>
      <c r="I13" s="195"/>
      <c r="J13" s="196" t="s">
        <v>38</v>
      </c>
      <c r="K13" s="5" t="s">
        <v>96</v>
      </c>
      <c r="L13" s="5" t="s">
        <v>97</v>
      </c>
      <c r="N13" s="25" t="s">
        <v>98</v>
      </c>
      <c r="P13" s="101">
        <v>0.2</v>
      </c>
      <c r="Q13" s="58" t="s">
        <v>86</v>
      </c>
      <c r="R13" s="209"/>
      <c r="S13" s="250">
        <v>0.4</v>
      </c>
      <c r="T13" s="96"/>
      <c r="U13" s="96"/>
      <c r="V13" s="96"/>
      <c r="W13" s="96"/>
      <c r="X13" s="96"/>
      <c r="Y13" s="96"/>
      <c r="Z13" s="96"/>
      <c r="AA13" s="96"/>
      <c r="AB13" s="96"/>
      <c r="AC13" s="96"/>
      <c r="AD13" s="96"/>
      <c r="AE13" s="96"/>
      <c r="AF13" s="96"/>
      <c r="AG13" s="96"/>
      <c r="AH13" s="96"/>
      <c r="AI13" s="96"/>
      <c r="AJ13" s="3"/>
      <c r="AK13" s="3"/>
      <c r="AL13" s="37"/>
      <c r="AM13" s="37"/>
      <c r="AN13" s="37"/>
      <c r="AO13" s="99" t="s">
        <v>99</v>
      </c>
      <c r="AP13" s="16" t="s">
        <v>613</v>
      </c>
      <c r="AQ13" s="2" t="s">
        <v>767</v>
      </c>
      <c r="AR13" s="40"/>
      <c r="AS13" s="100" t="s">
        <v>95</v>
      </c>
      <c r="AT13" s="22" t="s">
        <v>747</v>
      </c>
    </row>
    <row r="14" spans="1:46" ht="297" x14ac:dyDescent="0.3">
      <c r="A14" s="31">
        <v>10</v>
      </c>
      <c r="B14" s="73" t="s">
        <v>87</v>
      </c>
      <c r="C14" s="188" t="s">
        <v>815</v>
      </c>
      <c r="D14" s="194"/>
      <c r="E14" s="20" t="s">
        <v>35</v>
      </c>
      <c r="F14" s="29" t="s">
        <v>34</v>
      </c>
      <c r="G14" s="5" t="s">
        <v>88</v>
      </c>
      <c r="H14" s="5" t="s">
        <v>89</v>
      </c>
      <c r="I14" s="195"/>
      <c r="J14" s="196" t="s">
        <v>38</v>
      </c>
      <c r="K14" s="5" t="s">
        <v>100</v>
      </c>
      <c r="L14" s="5" t="s">
        <v>101</v>
      </c>
      <c r="N14" s="25" t="s">
        <v>102</v>
      </c>
      <c r="P14" s="25"/>
      <c r="Q14" s="58" t="s">
        <v>93</v>
      </c>
      <c r="R14" s="209"/>
      <c r="S14" s="250">
        <v>0.9</v>
      </c>
      <c r="T14" s="96"/>
      <c r="U14" s="96"/>
      <c r="V14" s="96"/>
      <c r="W14" s="96"/>
      <c r="X14" s="96"/>
      <c r="Y14" s="96"/>
      <c r="Z14" s="96"/>
      <c r="AA14" s="96"/>
      <c r="AB14" s="96"/>
      <c r="AC14" s="96"/>
      <c r="AD14" s="96"/>
      <c r="AE14" s="96"/>
      <c r="AF14" s="96"/>
      <c r="AG14" s="96"/>
      <c r="AH14" s="96"/>
      <c r="AI14" s="96"/>
      <c r="AJ14" s="3"/>
      <c r="AK14" s="3"/>
      <c r="AL14" s="37"/>
      <c r="AM14" s="37"/>
      <c r="AN14" s="98">
        <v>0.79500000000000004</v>
      </c>
      <c r="AO14" s="99" t="s">
        <v>614</v>
      </c>
      <c r="AP14" s="16" t="s">
        <v>615</v>
      </c>
      <c r="AQ14" s="5" t="s">
        <v>863</v>
      </c>
      <c r="AR14" s="94"/>
      <c r="AS14" s="100" t="s">
        <v>95</v>
      </c>
      <c r="AT14" s="22" t="s">
        <v>747</v>
      </c>
    </row>
    <row r="15" spans="1:46" ht="409.6" thickBot="1" x14ac:dyDescent="0.35">
      <c r="A15" s="31">
        <v>11</v>
      </c>
      <c r="B15" s="73" t="s">
        <v>87</v>
      </c>
      <c r="C15" s="188" t="s">
        <v>815</v>
      </c>
      <c r="D15" s="194"/>
      <c r="E15" s="20" t="s">
        <v>35</v>
      </c>
      <c r="F15" s="29" t="s">
        <v>34</v>
      </c>
      <c r="G15" s="5" t="s">
        <v>88</v>
      </c>
      <c r="H15" s="5" t="s">
        <v>89</v>
      </c>
      <c r="I15" s="195"/>
      <c r="J15" s="196" t="s">
        <v>38</v>
      </c>
      <c r="K15" s="5" t="s">
        <v>103</v>
      </c>
      <c r="L15" s="5" t="s">
        <v>104</v>
      </c>
      <c r="N15" s="25" t="s">
        <v>616</v>
      </c>
      <c r="P15" s="25"/>
      <c r="Q15" s="58" t="s">
        <v>93</v>
      </c>
      <c r="R15" s="209"/>
      <c r="S15" s="250">
        <v>1</v>
      </c>
      <c r="T15" s="96"/>
      <c r="U15" s="96"/>
      <c r="V15" s="96"/>
      <c r="W15" s="96"/>
      <c r="X15" s="96"/>
      <c r="Y15" s="96"/>
      <c r="Z15" s="96"/>
      <c r="AA15" s="96"/>
      <c r="AB15" s="96"/>
      <c r="AC15" s="96"/>
      <c r="AD15" s="96"/>
      <c r="AE15" s="96"/>
      <c r="AF15" s="96"/>
      <c r="AG15" s="96"/>
      <c r="AH15" s="96"/>
      <c r="AI15" s="96"/>
      <c r="AJ15" s="3"/>
      <c r="AK15" s="3"/>
      <c r="AL15" s="37"/>
      <c r="AM15" s="37"/>
      <c r="AN15" s="98">
        <v>1</v>
      </c>
      <c r="AO15" s="99" t="s">
        <v>105</v>
      </c>
      <c r="AP15" s="16" t="s">
        <v>824</v>
      </c>
      <c r="AQ15" s="2" t="s">
        <v>812</v>
      </c>
      <c r="AR15" s="87"/>
      <c r="AS15" s="100" t="s">
        <v>95</v>
      </c>
      <c r="AT15" s="22" t="s">
        <v>747</v>
      </c>
    </row>
    <row r="16" spans="1:46" s="21" customFormat="1" ht="409.5" x14ac:dyDescent="0.3">
      <c r="A16" s="75">
        <v>12</v>
      </c>
      <c r="B16" s="73"/>
      <c r="C16" s="197" t="s">
        <v>106</v>
      </c>
      <c r="D16" s="190"/>
      <c r="E16" s="20" t="s">
        <v>33</v>
      </c>
      <c r="F16" s="247" t="s">
        <v>107</v>
      </c>
      <c r="G16" s="191" t="s">
        <v>108</v>
      </c>
      <c r="H16" s="20" t="s">
        <v>109</v>
      </c>
      <c r="I16" s="20" t="s">
        <v>110</v>
      </c>
      <c r="J16" s="20" t="s">
        <v>38</v>
      </c>
      <c r="K16" s="193" t="s">
        <v>111</v>
      </c>
      <c r="L16" s="191" t="s">
        <v>112</v>
      </c>
      <c r="M16" s="102">
        <v>8.3400000000000002E-2</v>
      </c>
      <c r="N16" s="76" t="s">
        <v>113</v>
      </c>
      <c r="O16" s="33">
        <f t="shared" si="0"/>
        <v>4.6333333333333331E-3</v>
      </c>
      <c r="P16" s="22" t="s">
        <v>42</v>
      </c>
      <c r="Q16" s="208" t="s">
        <v>50</v>
      </c>
      <c r="R16" s="210" t="s">
        <v>42</v>
      </c>
      <c r="S16" s="251">
        <v>0.8</v>
      </c>
      <c r="T16" s="77"/>
      <c r="U16" s="77"/>
      <c r="V16" s="77"/>
      <c r="W16" s="77"/>
      <c r="X16" s="53">
        <v>0.97</v>
      </c>
      <c r="Y16" s="35" t="s">
        <v>617</v>
      </c>
      <c r="Z16" s="103"/>
      <c r="AA16" s="74" t="s">
        <v>618</v>
      </c>
      <c r="AB16" s="34"/>
      <c r="AC16" s="34"/>
      <c r="AD16" s="34"/>
      <c r="AE16" s="34"/>
      <c r="AF16" s="34">
        <v>0.95</v>
      </c>
      <c r="AG16" s="35" t="s">
        <v>619</v>
      </c>
      <c r="AH16" s="35" t="s">
        <v>114</v>
      </c>
      <c r="AI16" s="6" t="s">
        <v>825</v>
      </c>
      <c r="AJ16" s="6"/>
      <c r="AK16" s="6"/>
      <c r="AL16" s="6"/>
      <c r="AM16" s="6"/>
      <c r="AN16" s="104">
        <f>275/278</f>
        <v>0.98920863309352514</v>
      </c>
      <c r="AO16" s="105" t="s">
        <v>620</v>
      </c>
      <c r="AP16" s="6" t="s">
        <v>621</v>
      </c>
      <c r="AQ16" s="2" t="s">
        <v>875</v>
      </c>
      <c r="AR16" s="218"/>
      <c r="AS16" s="81" t="s">
        <v>115</v>
      </c>
      <c r="AT16" s="78" t="s">
        <v>748</v>
      </c>
    </row>
    <row r="17" spans="1:46" s="21" customFormat="1" ht="315" x14ac:dyDescent="0.3">
      <c r="A17" s="75">
        <v>13</v>
      </c>
      <c r="B17" s="73"/>
      <c r="C17" s="198" t="s">
        <v>106</v>
      </c>
      <c r="D17" s="199"/>
      <c r="E17" s="200" t="s">
        <v>33</v>
      </c>
      <c r="F17" s="248" t="s">
        <v>107</v>
      </c>
      <c r="G17" s="201" t="s">
        <v>108</v>
      </c>
      <c r="H17" s="200" t="s">
        <v>109</v>
      </c>
      <c r="I17" s="200" t="s">
        <v>110</v>
      </c>
      <c r="J17" s="200" t="s">
        <v>38</v>
      </c>
      <c r="K17" s="202" t="s">
        <v>116</v>
      </c>
      <c r="L17" s="201" t="s">
        <v>117</v>
      </c>
      <c r="M17" s="109">
        <v>8.3400000000000002E-2</v>
      </c>
      <c r="N17" s="108" t="s">
        <v>118</v>
      </c>
      <c r="O17" s="110">
        <f t="shared" si="0"/>
        <v>4.6333333333333331E-3</v>
      </c>
      <c r="P17" s="107" t="s">
        <v>42</v>
      </c>
      <c r="Q17" s="211" t="s">
        <v>50</v>
      </c>
      <c r="R17" s="212" t="s">
        <v>51</v>
      </c>
      <c r="S17" s="252">
        <v>0.9</v>
      </c>
      <c r="T17" s="111"/>
      <c r="U17" s="111"/>
      <c r="V17" s="111"/>
      <c r="W17" s="111"/>
      <c r="X17" s="112">
        <v>0.76</v>
      </c>
      <c r="Y17" s="113" t="s">
        <v>119</v>
      </c>
      <c r="Z17" s="103"/>
      <c r="AA17" s="114" t="s">
        <v>120</v>
      </c>
      <c r="AB17" s="115"/>
      <c r="AC17" s="115"/>
      <c r="AD17" s="115"/>
      <c r="AE17" s="115"/>
      <c r="AF17" s="115">
        <v>1</v>
      </c>
      <c r="AG17" s="113" t="s">
        <v>622</v>
      </c>
      <c r="AH17" s="113" t="s">
        <v>121</v>
      </c>
      <c r="AI17" s="116" t="s">
        <v>826</v>
      </c>
      <c r="AJ17" s="116"/>
      <c r="AK17" s="116"/>
      <c r="AL17" s="116"/>
      <c r="AM17" s="116"/>
      <c r="AN17" s="104">
        <f>335/335</f>
        <v>1</v>
      </c>
      <c r="AO17" s="117" t="s">
        <v>623</v>
      </c>
      <c r="AP17" s="6" t="s">
        <v>624</v>
      </c>
      <c r="AQ17" s="2" t="s">
        <v>876</v>
      </c>
      <c r="AR17" s="219"/>
      <c r="AS17" s="81" t="s">
        <v>122</v>
      </c>
      <c r="AT17" s="78" t="s">
        <v>748</v>
      </c>
    </row>
    <row r="18" spans="1:46" s="21" customFormat="1" ht="409.6" thickBot="1" x14ac:dyDescent="0.35">
      <c r="A18" s="75">
        <v>14</v>
      </c>
      <c r="B18" s="73"/>
      <c r="C18" s="197" t="s">
        <v>106</v>
      </c>
      <c r="D18" s="199"/>
      <c r="E18" s="20" t="s">
        <v>33</v>
      </c>
      <c r="F18" s="247" t="s">
        <v>107</v>
      </c>
      <c r="G18" s="191" t="s">
        <v>108</v>
      </c>
      <c r="H18" s="20" t="s">
        <v>123</v>
      </c>
      <c r="I18" s="20" t="s">
        <v>124</v>
      </c>
      <c r="J18" s="20" t="s">
        <v>38</v>
      </c>
      <c r="K18" s="193" t="s">
        <v>125</v>
      </c>
      <c r="L18" s="191" t="s">
        <v>126</v>
      </c>
      <c r="M18" s="102">
        <v>8.3400000000000002E-2</v>
      </c>
      <c r="N18" s="76" t="s">
        <v>127</v>
      </c>
      <c r="O18" s="33">
        <f t="shared" si="0"/>
        <v>4.6333333333333331E-3</v>
      </c>
      <c r="P18" s="22" t="s">
        <v>42</v>
      </c>
      <c r="Q18" s="208" t="s">
        <v>50</v>
      </c>
      <c r="R18" s="210" t="s">
        <v>42</v>
      </c>
      <c r="S18" s="251">
        <v>0.8</v>
      </c>
      <c r="T18" s="77"/>
      <c r="U18" s="77"/>
      <c r="V18" s="77"/>
      <c r="W18" s="77"/>
      <c r="X18" s="53">
        <v>0.6</v>
      </c>
      <c r="Y18" s="35" t="s">
        <v>128</v>
      </c>
      <c r="Z18" s="103"/>
      <c r="AA18" s="92" t="s">
        <v>129</v>
      </c>
      <c r="AB18" s="34"/>
      <c r="AC18" s="34"/>
      <c r="AD18" s="34"/>
      <c r="AE18" s="34"/>
      <c r="AF18" s="34">
        <v>0.99</v>
      </c>
      <c r="AG18" s="35" t="s">
        <v>827</v>
      </c>
      <c r="AH18" s="35" t="s">
        <v>130</v>
      </c>
      <c r="AI18" s="6" t="s">
        <v>828</v>
      </c>
      <c r="AJ18" s="6"/>
      <c r="AK18" s="6"/>
      <c r="AL18" s="6"/>
      <c r="AM18" s="6"/>
      <c r="AN18" s="95">
        <v>0.95</v>
      </c>
      <c r="AO18" s="38" t="s">
        <v>625</v>
      </c>
      <c r="AP18" s="6" t="s">
        <v>626</v>
      </c>
      <c r="AQ18" s="5" t="s">
        <v>768</v>
      </c>
      <c r="AR18" s="106"/>
      <c r="AS18" s="81" t="s">
        <v>131</v>
      </c>
      <c r="AT18" s="78" t="s">
        <v>748</v>
      </c>
    </row>
    <row r="19" spans="1:46" s="30" customFormat="1" ht="409.6" thickBot="1" x14ac:dyDescent="0.35">
      <c r="A19" s="75">
        <v>15</v>
      </c>
      <c r="B19" s="73"/>
      <c r="C19" s="188" t="s">
        <v>106</v>
      </c>
      <c r="D19" s="199"/>
      <c r="E19" s="20" t="s">
        <v>33</v>
      </c>
      <c r="F19" s="29" t="s">
        <v>107</v>
      </c>
      <c r="G19" s="20" t="s">
        <v>108</v>
      </c>
      <c r="H19" s="20" t="s">
        <v>132</v>
      </c>
      <c r="I19" s="20" t="s">
        <v>133</v>
      </c>
      <c r="J19" s="20" t="s">
        <v>38</v>
      </c>
      <c r="K19" s="2" t="s">
        <v>134</v>
      </c>
      <c r="L19" s="20" t="s">
        <v>135</v>
      </c>
      <c r="M19" s="102">
        <v>8.3400000000000002E-2</v>
      </c>
      <c r="N19" s="22" t="s">
        <v>136</v>
      </c>
      <c r="O19" s="33">
        <f t="shared" si="0"/>
        <v>4.6333333333333331E-3</v>
      </c>
      <c r="P19" s="22" t="s">
        <v>51</v>
      </c>
      <c r="Q19" s="58" t="s">
        <v>86</v>
      </c>
      <c r="R19" s="210" t="s">
        <v>51</v>
      </c>
      <c r="S19" s="250">
        <v>0.6</v>
      </c>
      <c r="T19" s="3"/>
      <c r="U19" s="3"/>
      <c r="V19" s="3"/>
      <c r="W19" s="3"/>
      <c r="X19" s="3"/>
      <c r="Y19" s="3"/>
      <c r="AA19" s="3"/>
      <c r="AB19" s="3"/>
      <c r="AC19" s="3"/>
      <c r="AD19" s="3"/>
      <c r="AE19" s="3"/>
      <c r="AF19" s="3"/>
      <c r="AG19" s="3" t="s">
        <v>137</v>
      </c>
      <c r="AH19" s="118" t="s">
        <v>138</v>
      </c>
      <c r="AI19" s="2" t="s">
        <v>139</v>
      </c>
      <c r="AJ19" s="2"/>
      <c r="AK19" s="2"/>
      <c r="AL19" s="2"/>
      <c r="AM19" s="2"/>
      <c r="AN19" s="2"/>
      <c r="AO19" s="119"/>
      <c r="AP19" s="2" t="s">
        <v>140</v>
      </c>
      <c r="AQ19" s="5" t="s">
        <v>769</v>
      </c>
      <c r="AR19" s="120"/>
      <c r="AS19" s="29" t="s">
        <v>141</v>
      </c>
      <c r="AT19" s="22" t="s">
        <v>748</v>
      </c>
    </row>
    <row r="20" spans="1:46" s="21" customFormat="1" ht="409.5" x14ac:dyDescent="0.3">
      <c r="A20" s="75">
        <v>16</v>
      </c>
      <c r="B20" s="73"/>
      <c r="C20" s="197" t="s">
        <v>106</v>
      </c>
      <c r="D20" s="199"/>
      <c r="E20" s="20" t="s">
        <v>33</v>
      </c>
      <c r="F20" s="247" t="s">
        <v>107</v>
      </c>
      <c r="G20" s="191" t="s">
        <v>108</v>
      </c>
      <c r="H20" s="20" t="s">
        <v>142</v>
      </c>
      <c r="I20" s="20" t="s">
        <v>143</v>
      </c>
      <c r="J20" s="20" t="s">
        <v>38</v>
      </c>
      <c r="K20" s="193" t="s">
        <v>144</v>
      </c>
      <c r="L20" s="191" t="s">
        <v>145</v>
      </c>
      <c r="M20" s="102">
        <v>8.3400000000000002E-2</v>
      </c>
      <c r="N20" s="76" t="s">
        <v>146</v>
      </c>
      <c r="O20" s="33">
        <f t="shared" si="0"/>
        <v>4.6333333333333331E-3</v>
      </c>
      <c r="P20" s="22" t="s">
        <v>51</v>
      </c>
      <c r="Q20" s="208" t="s">
        <v>50</v>
      </c>
      <c r="R20" s="210" t="s">
        <v>51</v>
      </c>
      <c r="S20" s="253">
        <v>2500</v>
      </c>
      <c r="T20" s="77"/>
      <c r="U20" s="77"/>
      <c r="V20" s="77"/>
      <c r="W20" s="77"/>
      <c r="X20" s="121">
        <v>1090</v>
      </c>
      <c r="Y20" s="54" t="s">
        <v>147</v>
      </c>
      <c r="Z20" s="54" t="s">
        <v>627</v>
      </c>
      <c r="AA20" s="74" t="s">
        <v>628</v>
      </c>
      <c r="AB20" s="121"/>
      <c r="AC20" s="121"/>
      <c r="AD20" s="121"/>
      <c r="AE20" s="121"/>
      <c r="AF20" s="121">
        <v>766</v>
      </c>
      <c r="AG20" s="54" t="s">
        <v>148</v>
      </c>
      <c r="AH20" s="35" t="s">
        <v>149</v>
      </c>
      <c r="AI20" s="14" t="s">
        <v>829</v>
      </c>
      <c r="AJ20" s="14"/>
      <c r="AK20" s="14"/>
      <c r="AL20" s="14"/>
      <c r="AM20" s="14"/>
      <c r="AN20" s="122">
        <v>2515</v>
      </c>
      <c r="AO20" s="123" t="s">
        <v>150</v>
      </c>
      <c r="AP20" s="6" t="s">
        <v>629</v>
      </c>
      <c r="AQ20" s="14" t="s">
        <v>813</v>
      </c>
      <c r="AR20" s="124"/>
      <c r="AS20" s="81" t="s">
        <v>141</v>
      </c>
      <c r="AT20" s="78" t="s">
        <v>748</v>
      </c>
    </row>
    <row r="21" spans="1:46" s="21" customFormat="1" ht="409.5" x14ac:dyDescent="0.3">
      <c r="A21" s="75">
        <v>17</v>
      </c>
      <c r="B21" s="73"/>
      <c r="C21" s="197" t="s">
        <v>151</v>
      </c>
      <c r="D21" s="190">
        <v>5.5555555555555552E-2</v>
      </c>
      <c r="E21" s="20" t="s">
        <v>152</v>
      </c>
      <c r="F21" s="247" t="s">
        <v>107</v>
      </c>
      <c r="G21" s="191" t="s">
        <v>153</v>
      </c>
      <c r="H21" s="20" t="s">
        <v>154</v>
      </c>
      <c r="I21" s="20" t="s">
        <v>155</v>
      </c>
      <c r="J21" s="20" t="s">
        <v>38</v>
      </c>
      <c r="K21" s="191" t="s">
        <v>630</v>
      </c>
      <c r="L21" s="191" t="s">
        <v>156</v>
      </c>
      <c r="M21" s="23">
        <v>0.5</v>
      </c>
      <c r="N21" s="76" t="s">
        <v>631</v>
      </c>
      <c r="O21" s="33">
        <f t="shared" si="0"/>
        <v>2.7777777777777776E-2</v>
      </c>
      <c r="P21" s="22" t="s">
        <v>51</v>
      </c>
      <c r="Q21" s="208" t="s">
        <v>157</v>
      </c>
      <c r="R21" s="207">
        <v>0.7</v>
      </c>
      <c r="S21" s="251">
        <v>0.7</v>
      </c>
      <c r="T21" s="53">
        <v>0.5</v>
      </c>
      <c r="U21" s="54" t="s">
        <v>158</v>
      </c>
      <c r="V21" s="53">
        <v>0.35</v>
      </c>
      <c r="W21" s="54" t="s">
        <v>159</v>
      </c>
      <c r="X21" s="53">
        <v>0.17</v>
      </c>
      <c r="Y21" s="54" t="s">
        <v>160</v>
      </c>
      <c r="Z21" s="35" t="s">
        <v>632</v>
      </c>
      <c r="AA21" s="88" t="s">
        <v>161</v>
      </c>
      <c r="AB21" s="53">
        <v>0.45</v>
      </c>
      <c r="AC21" s="54" t="s">
        <v>162</v>
      </c>
      <c r="AD21" s="34"/>
      <c r="AE21" s="35" t="s">
        <v>163</v>
      </c>
      <c r="AF21" s="34"/>
      <c r="AG21" s="35" t="s">
        <v>164</v>
      </c>
      <c r="AH21" s="11" t="s">
        <v>165</v>
      </c>
      <c r="AI21" s="19" t="s">
        <v>633</v>
      </c>
      <c r="AJ21" s="34">
        <v>0.46</v>
      </c>
      <c r="AK21" s="6" t="s">
        <v>634</v>
      </c>
      <c r="AL21" s="34">
        <v>0.41</v>
      </c>
      <c r="AM21" s="6" t="s">
        <v>635</v>
      </c>
      <c r="AN21" s="6"/>
      <c r="AO21" s="125"/>
      <c r="AP21" s="6" t="s">
        <v>636</v>
      </c>
      <c r="AQ21" s="6" t="s">
        <v>770</v>
      </c>
      <c r="AR21" s="126"/>
      <c r="AS21" s="81" t="s">
        <v>166</v>
      </c>
      <c r="AT21" s="78" t="s">
        <v>756</v>
      </c>
    </row>
    <row r="22" spans="1:46" s="21" customFormat="1" ht="409.6" thickBot="1" x14ac:dyDescent="0.35">
      <c r="A22" s="75">
        <v>18</v>
      </c>
      <c r="B22" s="73"/>
      <c r="C22" s="197" t="s">
        <v>151</v>
      </c>
      <c r="D22" s="190"/>
      <c r="E22" s="20" t="s">
        <v>152</v>
      </c>
      <c r="F22" s="247" t="s">
        <v>107</v>
      </c>
      <c r="G22" s="191" t="s">
        <v>153</v>
      </c>
      <c r="H22" s="20" t="s">
        <v>154</v>
      </c>
      <c r="I22" s="20" t="s">
        <v>167</v>
      </c>
      <c r="J22" s="20" t="s">
        <v>38</v>
      </c>
      <c r="K22" s="191" t="s">
        <v>168</v>
      </c>
      <c r="L22" s="191" t="s">
        <v>169</v>
      </c>
      <c r="M22" s="23">
        <v>0.25</v>
      </c>
      <c r="N22" s="76" t="s">
        <v>637</v>
      </c>
      <c r="O22" s="33">
        <f t="shared" si="0"/>
        <v>1.3888888888888888E-2</v>
      </c>
      <c r="P22" s="22" t="s">
        <v>51</v>
      </c>
      <c r="Q22" s="208" t="s">
        <v>170</v>
      </c>
      <c r="R22" s="207">
        <v>0.75</v>
      </c>
      <c r="S22" s="251">
        <v>0.75</v>
      </c>
      <c r="T22" s="53">
        <v>0.97</v>
      </c>
      <c r="U22" s="54" t="s">
        <v>171</v>
      </c>
      <c r="V22" s="53">
        <v>0.96</v>
      </c>
      <c r="W22" s="54" t="s">
        <v>171</v>
      </c>
      <c r="X22" s="53"/>
      <c r="Y22" s="54" t="s">
        <v>638</v>
      </c>
      <c r="Z22" s="35" t="s">
        <v>172</v>
      </c>
      <c r="AA22" s="92" t="s">
        <v>830</v>
      </c>
      <c r="AB22" s="53">
        <v>0.88</v>
      </c>
      <c r="AC22" s="54" t="s">
        <v>173</v>
      </c>
      <c r="AD22" s="53">
        <v>0.85</v>
      </c>
      <c r="AE22" s="54" t="s">
        <v>173</v>
      </c>
      <c r="AF22" s="53">
        <v>0.95</v>
      </c>
      <c r="AG22" s="35" t="s">
        <v>174</v>
      </c>
      <c r="AH22" s="35" t="s">
        <v>639</v>
      </c>
      <c r="AI22" s="6" t="s">
        <v>831</v>
      </c>
      <c r="AJ22" s="34">
        <v>0.95</v>
      </c>
      <c r="AK22" s="35" t="s">
        <v>175</v>
      </c>
      <c r="AL22" s="34">
        <v>0.95</v>
      </c>
      <c r="AM22" s="35" t="s">
        <v>176</v>
      </c>
      <c r="AN22" s="127">
        <v>0.94</v>
      </c>
      <c r="AO22" s="105" t="s">
        <v>177</v>
      </c>
      <c r="AP22" s="6" t="s">
        <v>640</v>
      </c>
      <c r="AQ22" s="6" t="s">
        <v>771</v>
      </c>
      <c r="AR22" s="106"/>
      <c r="AS22" s="81" t="s">
        <v>166</v>
      </c>
      <c r="AT22" s="78" t="s">
        <v>756</v>
      </c>
    </row>
    <row r="23" spans="1:46" s="30" customFormat="1" ht="165" x14ac:dyDescent="0.3">
      <c r="A23" s="75">
        <v>19</v>
      </c>
      <c r="B23" s="73"/>
      <c r="C23" s="188" t="s">
        <v>151</v>
      </c>
      <c r="D23" s="189"/>
      <c r="E23" s="20" t="s">
        <v>152</v>
      </c>
      <c r="F23" s="29" t="s">
        <v>107</v>
      </c>
      <c r="G23" s="20" t="s">
        <v>153</v>
      </c>
      <c r="H23" s="20" t="s">
        <v>178</v>
      </c>
      <c r="I23" s="20" t="s">
        <v>179</v>
      </c>
      <c r="J23" s="20" t="s">
        <v>38</v>
      </c>
      <c r="K23" s="20" t="s">
        <v>180</v>
      </c>
      <c r="L23" s="20" t="s">
        <v>181</v>
      </c>
      <c r="M23" s="23">
        <v>0.25</v>
      </c>
      <c r="N23" s="22"/>
      <c r="O23" s="33">
        <f t="shared" si="0"/>
        <v>1.3888888888888888E-2</v>
      </c>
      <c r="P23" s="22" t="s">
        <v>42</v>
      </c>
      <c r="Q23" s="58" t="s">
        <v>182</v>
      </c>
      <c r="R23" s="210">
        <v>4</v>
      </c>
      <c r="S23" s="254">
        <v>4</v>
      </c>
      <c r="T23" s="3"/>
      <c r="U23" s="3"/>
      <c r="V23" s="3"/>
      <c r="W23" s="3"/>
      <c r="X23" s="3"/>
      <c r="Y23" s="3"/>
      <c r="Z23" s="3"/>
      <c r="AA23" s="3"/>
      <c r="AB23" s="34"/>
      <c r="AC23" s="35" t="s">
        <v>278</v>
      </c>
      <c r="AD23" s="3"/>
      <c r="AE23" s="3"/>
      <c r="AF23" s="3"/>
      <c r="AG23" s="3"/>
      <c r="AH23" s="3"/>
      <c r="AI23" s="3"/>
      <c r="AJ23" s="3"/>
      <c r="AK23" s="3"/>
      <c r="AL23" s="3"/>
      <c r="AM23" s="3"/>
      <c r="AN23" s="3"/>
      <c r="AO23" s="36"/>
      <c r="AP23" s="5" t="s">
        <v>183</v>
      </c>
      <c r="AQ23" s="5" t="s">
        <v>772</v>
      </c>
      <c r="AR23" s="28"/>
      <c r="AS23" s="29" t="s">
        <v>184</v>
      </c>
      <c r="AT23" s="78" t="s">
        <v>756</v>
      </c>
    </row>
    <row r="24" spans="1:46" s="30" customFormat="1" ht="409.5" x14ac:dyDescent="0.3">
      <c r="A24" s="75">
        <v>20</v>
      </c>
      <c r="B24" s="73"/>
      <c r="C24" s="188" t="s">
        <v>185</v>
      </c>
      <c r="D24" s="203">
        <v>5.5555555555555552E-2</v>
      </c>
      <c r="E24" s="20" t="s">
        <v>152</v>
      </c>
      <c r="F24" s="29" t="s">
        <v>107</v>
      </c>
      <c r="G24" s="20" t="s">
        <v>186</v>
      </c>
      <c r="H24" s="20" t="s">
        <v>187</v>
      </c>
      <c r="I24" s="20" t="s">
        <v>188</v>
      </c>
      <c r="J24" s="20" t="s">
        <v>38</v>
      </c>
      <c r="K24" s="20" t="s">
        <v>641</v>
      </c>
      <c r="L24" s="20" t="s">
        <v>642</v>
      </c>
      <c r="M24" s="23">
        <v>0.2</v>
      </c>
      <c r="N24" s="22" t="s">
        <v>189</v>
      </c>
      <c r="O24" s="33">
        <f t="shared" si="0"/>
        <v>1.1111111111111112E-2</v>
      </c>
      <c r="P24" s="22" t="s">
        <v>51</v>
      </c>
      <c r="Q24" s="58" t="s">
        <v>86</v>
      </c>
      <c r="R24" s="207" t="s">
        <v>42</v>
      </c>
      <c r="S24" s="255">
        <v>22000000</v>
      </c>
      <c r="T24" s="3"/>
      <c r="U24" s="3"/>
      <c r="V24" s="3"/>
      <c r="W24" s="3"/>
      <c r="X24" s="3"/>
      <c r="Y24" s="3"/>
      <c r="Z24" s="3"/>
      <c r="AA24" s="3"/>
      <c r="AB24" s="53"/>
      <c r="AC24" s="34"/>
      <c r="AD24" s="3"/>
      <c r="AE24" s="3"/>
      <c r="AF24" s="128">
        <v>11571294</v>
      </c>
      <c r="AG24" s="3" t="s">
        <v>190</v>
      </c>
      <c r="AH24" s="3" t="s">
        <v>191</v>
      </c>
      <c r="AI24" s="2" t="s">
        <v>832</v>
      </c>
      <c r="AJ24" s="3"/>
      <c r="AK24" s="3"/>
      <c r="AL24" s="37"/>
      <c r="AM24" s="37"/>
      <c r="AN24" s="37"/>
      <c r="AO24" s="129"/>
      <c r="AP24" s="39" t="s">
        <v>643</v>
      </c>
      <c r="AQ24" s="7" t="s">
        <v>773</v>
      </c>
      <c r="AR24" s="40"/>
      <c r="AS24" s="29" t="s">
        <v>192</v>
      </c>
      <c r="AT24" s="22" t="s">
        <v>753</v>
      </c>
    </row>
    <row r="25" spans="1:46" s="30" customFormat="1" ht="315" x14ac:dyDescent="0.3">
      <c r="A25" s="75">
        <v>21</v>
      </c>
      <c r="B25" s="73"/>
      <c r="C25" s="188" t="s">
        <v>185</v>
      </c>
      <c r="D25" s="199"/>
      <c r="E25" s="20" t="s">
        <v>152</v>
      </c>
      <c r="F25" s="29" t="s">
        <v>107</v>
      </c>
      <c r="G25" s="20" t="s">
        <v>186</v>
      </c>
      <c r="H25" s="20" t="s">
        <v>187</v>
      </c>
      <c r="I25" s="20" t="s">
        <v>188</v>
      </c>
      <c r="J25" s="20" t="s">
        <v>38</v>
      </c>
      <c r="K25" s="20" t="s">
        <v>193</v>
      </c>
      <c r="L25" s="20" t="s">
        <v>194</v>
      </c>
      <c r="M25" s="23">
        <v>0.2</v>
      </c>
      <c r="N25" s="22" t="s">
        <v>195</v>
      </c>
      <c r="O25" s="33">
        <f t="shared" si="0"/>
        <v>1.1111111111111112E-2</v>
      </c>
      <c r="P25" s="22" t="s">
        <v>51</v>
      </c>
      <c r="Q25" s="58" t="s">
        <v>86</v>
      </c>
      <c r="R25" s="207" t="s">
        <v>42</v>
      </c>
      <c r="S25" s="256">
        <v>185000</v>
      </c>
      <c r="T25" s="3"/>
      <c r="U25" s="3"/>
      <c r="V25" s="3"/>
      <c r="W25" s="3"/>
      <c r="X25" s="3"/>
      <c r="Y25" s="3"/>
      <c r="Z25" s="3"/>
      <c r="AA25" s="3"/>
      <c r="AB25" s="3"/>
      <c r="AC25" s="3"/>
      <c r="AD25" s="3"/>
      <c r="AE25" s="3"/>
      <c r="AF25" s="128">
        <v>115801</v>
      </c>
      <c r="AG25" s="3" t="s">
        <v>196</v>
      </c>
      <c r="AH25" s="3" t="s">
        <v>197</v>
      </c>
      <c r="AI25" s="2" t="s">
        <v>833</v>
      </c>
      <c r="AJ25" s="3"/>
      <c r="AK25" s="3"/>
      <c r="AL25" s="37"/>
      <c r="AM25" s="37"/>
      <c r="AN25" s="37"/>
      <c r="AO25" s="129"/>
      <c r="AP25" s="39" t="s">
        <v>198</v>
      </c>
      <c r="AQ25" s="2" t="s">
        <v>774</v>
      </c>
      <c r="AR25" s="40"/>
      <c r="AS25" s="29" t="s">
        <v>192</v>
      </c>
      <c r="AT25" s="22" t="s">
        <v>753</v>
      </c>
    </row>
    <row r="26" spans="1:46" s="30" customFormat="1" ht="409.5" x14ac:dyDescent="0.3">
      <c r="A26" s="75">
        <v>22</v>
      </c>
      <c r="B26" s="73"/>
      <c r="C26" s="188" t="s">
        <v>185</v>
      </c>
      <c r="D26" s="199"/>
      <c r="E26" s="20" t="s">
        <v>152</v>
      </c>
      <c r="F26" s="29" t="s">
        <v>107</v>
      </c>
      <c r="G26" s="20" t="s">
        <v>186</v>
      </c>
      <c r="H26" s="20" t="s">
        <v>187</v>
      </c>
      <c r="I26" s="20" t="s">
        <v>199</v>
      </c>
      <c r="J26" s="20" t="s">
        <v>38</v>
      </c>
      <c r="K26" s="20" t="s">
        <v>200</v>
      </c>
      <c r="L26" s="20" t="s">
        <v>201</v>
      </c>
      <c r="M26" s="23">
        <v>0.1333</v>
      </c>
      <c r="N26" s="22" t="s">
        <v>202</v>
      </c>
      <c r="O26" s="33">
        <f t="shared" si="0"/>
        <v>7.405555555555555E-3</v>
      </c>
      <c r="P26" s="22" t="s">
        <v>51</v>
      </c>
      <c r="Q26" s="58" t="s">
        <v>43</v>
      </c>
      <c r="R26" s="207" t="s">
        <v>42</v>
      </c>
      <c r="S26" s="250">
        <v>1</v>
      </c>
      <c r="T26" s="3"/>
      <c r="U26" s="3"/>
      <c r="V26" s="3"/>
      <c r="W26" s="3"/>
      <c r="X26" s="3"/>
      <c r="Y26" s="3"/>
      <c r="Z26" s="3"/>
      <c r="AA26" s="3"/>
      <c r="AB26" s="3"/>
      <c r="AC26" s="3"/>
      <c r="AD26" s="3"/>
      <c r="AE26" s="3"/>
      <c r="AF26" s="3"/>
      <c r="AG26" s="3"/>
      <c r="AH26" s="3"/>
      <c r="AI26" s="2" t="s">
        <v>834</v>
      </c>
      <c r="AJ26" s="3"/>
      <c r="AK26" s="3"/>
      <c r="AL26" s="37"/>
      <c r="AM26" s="37"/>
      <c r="AN26" s="37"/>
      <c r="AO26" s="38" t="s">
        <v>644</v>
      </c>
      <c r="AP26" s="39" t="s">
        <v>645</v>
      </c>
      <c r="AQ26" s="2" t="s">
        <v>775</v>
      </c>
      <c r="AR26" s="40"/>
      <c r="AS26" s="29" t="s">
        <v>192</v>
      </c>
      <c r="AT26" s="22" t="s">
        <v>753</v>
      </c>
    </row>
    <row r="27" spans="1:46" s="30" customFormat="1" ht="148.5" x14ac:dyDescent="0.3">
      <c r="A27" s="75">
        <v>23</v>
      </c>
      <c r="B27" s="73"/>
      <c r="C27" s="188" t="s">
        <v>185</v>
      </c>
      <c r="D27" s="199"/>
      <c r="E27" s="20" t="s">
        <v>152</v>
      </c>
      <c r="F27" s="29" t="s">
        <v>107</v>
      </c>
      <c r="G27" s="20" t="s">
        <v>186</v>
      </c>
      <c r="H27" s="20" t="s">
        <v>187</v>
      </c>
      <c r="I27" s="20" t="s">
        <v>203</v>
      </c>
      <c r="J27" s="20" t="s">
        <v>38</v>
      </c>
      <c r="K27" s="20" t="s">
        <v>204</v>
      </c>
      <c r="L27" s="20" t="s">
        <v>205</v>
      </c>
      <c r="M27" s="23">
        <v>0.2</v>
      </c>
      <c r="N27" s="22" t="s">
        <v>206</v>
      </c>
      <c r="O27" s="33">
        <f t="shared" si="0"/>
        <v>1.1111111111111112E-2</v>
      </c>
      <c r="P27" s="22" t="s">
        <v>51</v>
      </c>
      <c r="Q27" s="58" t="s">
        <v>86</v>
      </c>
      <c r="R27" s="207" t="s">
        <v>42</v>
      </c>
      <c r="S27" s="256">
        <v>60000</v>
      </c>
      <c r="T27" s="3"/>
      <c r="U27" s="3"/>
      <c r="V27" s="3"/>
      <c r="W27" s="3"/>
      <c r="X27" s="3"/>
      <c r="Y27" s="3"/>
      <c r="Z27" s="3"/>
      <c r="AA27" s="3"/>
      <c r="AB27" s="3"/>
      <c r="AC27" s="3"/>
      <c r="AD27" s="3"/>
      <c r="AE27" s="3"/>
      <c r="AF27" s="3"/>
      <c r="AG27" s="3" t="s">
        <v>646</v>
      </c>
      <c r="AH27" s="118" t="s">
        <v>207</v>
      </c>
      <c r="AI27" s="3"/>
      <c r="AJ27" s="3"/>
      <c r="AK27" s="3"/>
      <c r="AL27" s="37"/>
      <c r="AM27" s="37"/>
      <c r="AN27" s="37"/>
      <c r="AO27" s="129"/>
      <c r="AP27" s="39" t="s">
        <v>647</v>
      </c>
      <c r="AQ27" s="2" t="s">
        <v>776</v>
      </c>
      <c r="AR27" s="40"/>
      <c r="AS27" s="29" t="s">
        <v>192</v>
      </c>
      <c r="AT27" s="22" t="s">
        <v>753</v>
      </c>
    </row>
    <row r="28" spans="1:46" s="30" customFormat="1" ht="189.75" x14ac:dyDescent="0.3">
      <c r="A28" s="75">
        <v>24</v>
      </c>
      <c r="B28" s="73"/>
      <c r="C28" s="188" t="s">
        <v>185</v>
      </c>
      <c r="D28" s="199"/>
      <c r="E28" s="20" t="s">
        <v>152</v>
      </c>
      <c r="F28" s="29" t="s">
        <v>107</v>
      </c>
      <c r="G28" s="20" t="s">
        <v>186</v>
      </c>
      <c r="H28" s="20" t="s">
        <v>187</v>
      </c>
      <c r="I28" s="20" t="s">
        <v>203</v>
      </c>
      <c r="J28" s="20" t="s">
        <v>38</v>
      </c>
      <c r="K28" s="20" t="s">
        <v>208</v>
      </c>
      <c r="L28" s="20" t="s">
        <v>209</v>
      </c>
      <c r="M28" s="23">
        <v>0.1333</v>
      </c>
      <c r="N28" s="22" t="s">
        <v>210</v>
      </c>
      <c r="O28" s="33">
        <f t="shared" si="0"/>
        <v>7.405555555555555E-3</v>
      </c>
      <c r="P28" s="22" t="s">
        <v>51</v>
      </c>
      <c r="Q28" s="58" t="s">
        <v>43</v>
      </c>
      <c r="R28" s="207" t="s">
        <v>42</v>
      </c>
      <c r="S28" s="250">
        <v>0.6</v>
      </c>
      <c r="T28" s="3"/>
      <c r="U28" s="3"/>
      <c r="V28" s="3"/>
      <c r="W28" s="3"/>
      <c r="X28" s="3"/>
      <c r="Y28" s="3"/>
      <c r="Z28" s="3"/>
      <c r="AA28" s="3"/>
      <c r="AB28" s="3"/>
      <c r="AC28" s="3"/>
      <c r="AD28" s="3"/>
      <c r="AE28" s="3"/>
      <c r="AF28" s="3"/>
      <c r="AG28" s="3"/>
      <c r="AH28" s="3"/>
      <c r="AI28" s="3"/>
      <c r="AJ28" s="3"/>
      <c r="AK28" s="3"/>
      <c r="AL28" s="37"/>
      <c r="AM28" s="37"/>
      <c r="AN28" s="37"/>
      <c r="AO28" s="41" t="s">
        <v>648</v>
      </c>
      <c r="AP28" s="39" t="s">
        <v>649</v>
      </c>
      <c r="AQ28" s="2" t="s">
        <v>777</v>
      </c>
      <c r="AR28" s="40"/>
      <c r="AS28" s="29" t="s">
        <v>192</v>
      </c>
      <c r="AT28" s="22" t="s">
        <v>753</v>
      </c>
    </row>
    <row r="29" spans="1:46" s="30" customFormat="1" ht="171.75" x14ac:dyDescent="0.3">
      <c r="A29" s="75">
        <v>25</v>
      </c>
      <c r="B29" s="73"/>
      <c r="C29" s="188" t="s">
        <v>185</v>
      </c>
      <c r="D29" s="189"/>
      <c r="E29" s="20" t="s">
        <v>152</v>
      </c>
      <c r="F29" s="29" t="s">
        <v>107</v>
      </c>
      <c r="G29" s="20" t="s">
        <v>186</v>
      </c>
      <c r="H29" s="20" t="s">
        <v>187</v>
      </c>
      <c r="I29" s="20" t="s">
        <v>211</v>
      </c>
      <c r="J29" s="20" t="s">
        <v>38</v>
      </c>
      <c r="K29" s="20" t="s">
        <v>212</v>
      </c>
      <c r="L29" s="20" t="s">
        <v>213</v>
      </c>
      <c r="M29" s="23">
        <v>0.1333</v>
      </c>
      <c r="N29" s="22" t="s">
        <v>210</v>
      </c>
      <c r="O29" s="33">
        <f t="shared" si="0"/>
        <v>7.405555555555555E-3</v>
      </c>
      <c r="P29" s="22" t="s">
        <v>51</v>
      </c>
      <c r="Q29" s="58" t="s">
        <v>43</v>
      </c>
      <c r="R29" s="207" t="s">
        <v>42</v>
      </c>
      <c r="S29" s="250">
        <v>0.55000000000000004</v>
      </c>
      <c r="T29" s="3"/>
      <c r="U29" s="3"/>
      <c r="V29" s="3"/>
      <c r="W29" s="3"/>
      <c r="X29" s="3"/>
      <c r="Y29" s="3"/>
      <c r="Z29" s="3"/>
      <c r="AA29" s="3"/>
      <c r="AB29" s="3"/>
      <c r="AC29" s="3"/>
      <c r="AD29" s="3"/>
      <c r="AE29" s="3"/>
      <c r="AF29" s="3"/>
      <c r="AG29" s="3"/>
      <c r="AH29" s="3"/>
      <c r="AI29" s="3"/>
      <c r="AJ29" s="3"/>
      <c r="AK29" s="3"/>
      <c r="AL29" s="37"/>
      <c r="AM29" s="37"/>
      <c r="AN29" s="37"/>
      <c r="AO29" s="41" t="s">
        <v>650</v>
      </c>
      <c r="AP29" s="39" t="s">
        <v>649</v>
      </c>
      <c r="AQ29" s="2" t="s">
        <v>778</v>
      </c>
      <c r="AR29" s="40"/>
      <c r="AS29" s="29" t="s">
        <v>192</v>
      </c>
      <c r="AT29" s="22" t="s">
        <v>753</v>
      </c>
    </row>
    <row r="30" spans="1:46" s="30" customFormat="1" ht="148.5" x14ac:dyDescent="0.3">
      <c r="A30" s="75">
        <v>26</v>
      </c>
      <c r="B30" s="73"/>
      <c r="C30" s="188" t="s">
        <v>214</v>
      </c>
      <c r="D30" s="203">
        <v>5.5555555555555552E-2</v>
      </c>
      <c r="E30" s="20" t="s">
        <v>215</v>
      </c>
      <c r="F30" s="29" t="s">
        <v>107</v>
      </c>
      <c r="G30" s="20" t="s">
        <v>186</v>
      </c>
      <c r="H30" s="20" t="s">
        <v>216</v>
      </c>
      <c r="I30" s="20" t="s">
        <v>217</v>
      </c>
      <c r="J30" s="20" t="s">
        <v>38</v>
      </c>
      <c r="K30" s="20" t="s">
        <v>218</v>
      </c>
      <c r="L30" s="20" t="s">
        <v>219</v>
      </c>
      <c r="M30" s="23">
        <v>0.25</v>
      </c>
      <c r="N30" s="22"/>
      <c r="O30" s="33">
        <f t="shared" si="0"/>
        <v>1.3888888888888888E-2</v>
      </c>
      <c r="P30" s="22" t="s">
        <v>51</v>
      </c>
      <c r="Q30" s="58" t="s">
        <v>43</v>
      </c>
      <c r="R30" s="207"/>
      <c r="S30" s="250">
        <v>0.7</v>
      </c>
      <c r="T30" s="3"/>
      <c r="U30" s="3"/>
      <c r="V30" s="3"/>
      <c r="W30" s="3"/>
      <c r="X30" s="3"/>
      <c r="Y30" s="3"/>
      <c r="Z30" s="3"/>
      <c r="AA30" s="3"/>
      <c r="AB30" s="3"/>
      <c r="AC30" s="3"/>
      <c r="AD30" s="3"/>
      <c r="AE30" s="3"/>
      <c r="AF30" s="3"/>
      <c r="AG30" s="3"/>
      <c r="AH30" s="3"/>
      <c r="AI30" s="3"/>
      <c r="AJ30" s="3"/>
      <c r="AK30" s="3"/>
      <c r="AL30" s="3"/>
      <c r="AM30" s="3"/>
      <c r="AN30" s="3"/>
      <c r="AO30" s="36"/>
      <c r="AP30" s="3"/>
      <c r="AQ30" s="5" t="s">
        <v>864</v>
      </c>
      <c r="AR30" s="40"/>
      <c r="AS30" s="29" t="s">
        <v>220</v>
      </c>
      <c r="AT30" s="22"/>
    </row>
    <row r="31" spans="1:46" s="30" customFormat="1" ht="148.5" x14ac:dyDescent="0.3">
      <c r="A31" s="75">
        <v>27</v>
      </c>
      <c r="B31" s="73"/>
      <c r="C31" s="188" t="s">
        <v>214</v>
      </c>
      <c r="D31" s="199"/>
      <c r="E31" s="20" t="s">
        <v>215</v>
      </c>
      <c r="F31" s="29" t="s">
        <v>107</v>
      </c>
      <c r="G31" s="20" t="s">
        <v>186</v>
      </c>
      <c r="H31" s="20" t="s">
        <v>221</v>
      </c>
      <c r="I31" s="20" t="s">
        <v>222</v>
      </c>
      <c r="J31" s="20" t="s">
        <v>223</v>
      </c>
      <c r="K31" s="20" t="s">
        <v>224</v>
      </c>
      <c r="L31" s="20" t="s">
        <v>225</v>
      </c>
      <c r="M31" s="23">
        <v>0.25</v>
      </c>
      <c r="N31" s="22" t="s">
        <v>226</v>
      </c>
      <c r="O31" s="33">
        <f t="shared" si="0"/>
        <v>1.3888888888888888E-2</v>
      </c>
      <c r="P31" s="22" t="s">
        <v>51</v>
      </c>
      <c r="Q31" s="58" t="s">
        <v>182</v>
      </c>
      <c r="R31" s="213"/>
      <c r="S31" s="257">
        <v>20000000000</v>
      </c>
      <c r="T31" s="42"/>
      <c r="U31" s="3"/>
      <c r="V31" s="3"/>
      <c r="W31" s="3"/>
      <c r="X31" s="3"/>
      <c r="Y31" s="3"/>
      <c r="Z31" s="3"/>
      <c r="AA31" s="3"/>
      <c r="AB31" s="3"/>
      <c r="AC31" s="3"/>
      <c r="AD31" s="3"/>
      <c r="AE31" s="3"/>
      <c r="AF31" s="3"/>
      <c r="AG31" s="3"/>
      <c r="AH31" s="3"/>
      <c r="AI31" s="3"/>
      <c r="AJ31" s="3"/>
      <c r="AK31" s="3"/>
      <c r="AL31" s="3"/>
      <c r="AM31" s="3"/>
      <c r="AN31" s="3"/>
      <c r="AO31" s="36"/>
      <c r="AP31" s="3"/>
      <c r="AQ31" s="2" t="s">
        <v>865</v>
      </c>
      <c r="AR31" s="40"/>
      <c r="AS31" s="29" t="s">
        <v>220</v>
      </c>
      <c r="AT31" s="22"/>
    </row>
    <row r="32" spans="1:46" s="30" customFormat="1" ht="148.5" x14ac:dyDescent="0.3">
      <c r="A32" s="75">
        <v>28</v>
      </c>
      <c r="B32" s="73"/>
      <c r="C32" s="188" t="s">
        <v>214</v>
      </c>
      <c r="D32" s="199"/>
      <c r="E32" s="20" t="s">
        <v>215</v>
      </c>
      <c r="F32" s="29" t="s">
        <v>107</v>
      </c>
      <c r="G32" s="20" t="s">
        <v>186</v>
      </c>
      <c r="H32" s="20" t="s">
        <v>221</v>
      </c>
      <c r="I32" s="20" t="s">
        <v>222</v>
      </c>
      <c r="J32" s="20" t="s">
        <v>38</v>
      </c>
      <c r="K32" s="20" t="s">
        <v>227</v>
      </c>
      <c r="L32" s="20" t="s">
        <v>228</v>
      </c>
      <c r="M32" s="23">
        <v>0.25</v>
      </c>
      <c r="N32" s="22" t="s">
        <v>229</v>
      </c>
      <c r="O32" s="33">
        <f t="shared" si="0"/>
        <v>1.3888888888888888E-2</v>
      </c>
      <c r="P32" s="22" t="s">
        <v>42</v>
      </c>
      <c r="Q32" s="58" t="s">
        <v>43</v>
      </c>
      <c r="R32" s="210"/>
      <c r="S32" s="254">
        <v>24</v>
      </c>
      <c r="T32" s="3"/>
      <c r="U32" s="3"/>
      <c r="V32" s="3"/>
      <c r="W32" s="3"/>
      <c r="X32" s="3"/>
      <c r="Y32" s="3"/>
      <c r="Z32" s="3"/>
      <c r="AA32" s="3"/>
      <c r="AB32" s="3"/>
      <c r="AC32" s="3"/>
      <c r="AD32" s="3"/>
      <c r="AE32" s="3"/>
      <c r="AF32" s="3"/>
      <c r="AG32" s="3"/>
      <c r="AH32" s="3"/>
      <c r="AI32" s="3"/>
      <c r="AJ32" s="3"/>
      <c r="AK32" s="3"/>
      <c r="AL32" s="3"/>
      <c r="AM32" s="3"/>
      <c r="AN32" s="3"/>
      <c r="AO32" s="36"/>
      <c r="AP32" s="3"/>
      <c r="AQ32" s="2" t="s">
        <v>866</v>
      </c>
      <c r="AR32" s="40"/>
      <c r="AS32" s="29" t="s">
        <v>220</v>
      </c>
      <c r="AT32" s="22"/>
    </row>
    <row r="33" spans="1:46" s="30" customFormat="1" ht="165" x14ac:dyDescent="0.3">
      <c r="A33" s="75">
        <v>29</v>
      </c>
      <c r="B33" s="73"/>
      <c r="C33" s="188" t="s">
        <v>214</v>
      </c>
      <c r="D33" s="189"/>
      <c r="E33" s="20" t="s">
        <v>215</v>
      </c>
      <c r="F33" s="29" t="s">
        <v>107</v>
      </c>
      <c r="G33" s="20" t="s">
        <v>186</v>
      </c>
      <c r="H33" s="20" t="s">
        <v>221</v>
      </c>
      <c r="I33" s="20" t="s">
        <v>222</v>
      </c>
      <c r="J33" s="20" t="s">
        <v>38</v>
      </c>
      <c r="K33" s="20" t="s">
        <v>230</v>
      </c>
      <c r="L33" s="20" t="s">
        <v>231</v>
      </c>
      <c r="M33" s="23">
        <v>0.25</v>
      </c>
      <c r="N33" s="22" t="s">
        <v>232</v>
      </c>
      <c r="O33" s="33">
        <f t="shared" si="0"/>
        <v>1.3888888888888888E-2</v>
      </c>
      <c r="P33" s="22" t="s">
        <v>51</v>
      </c>
      <c r="Q33" s="58" t="s">
        <v>43</v>
      </c>
      <c r="R33" s="207"/>
      <c r="S33" s="250">
        <v>0.5</v>
      </c>
      <c r="T33" s="3"/>
      <c r="U33" s="3"/>
      <c r="V33" s="3"/>
      <c r="W33" s="3"/>
      <c r="X33" s="3"/>
      <c r="Y33" s="3"/>
      <c r="Z33" s="3"/>
      <c r="AA33" s="3"/>
      <c r="AB33" s="3"/>
      <c r="AC33" s="3"/>
      <c r="AD33" s="3"/>
      <c r="AE33" s="3"/>
      <c r="AF33" s="3"/>
      <c r="AG33" s="3"/>
      <c r="AH33" s="3"/>
      <c r="AI33" s="3"/>
      <c r="AJ33" s="3"/>
      <c r="AK33" s="3"/>
      <c r="AL33" s="3"/>
      <c r="AM33" s="3"/>
      <c r="AN33" s="3"/>
      <c r="AO33" s="36"/>
      <c r="AP33" s="3"/>
      <c r="AQ33" s="2" t="s">
        <v>867</v>
      </c>
      <c r="AR33" s="40"/>
      <c r="AS33" s="29" t="s">
        <v>220</v>
      </c>
      <c r="AT33" s="22"/>
    </row>
    <row r="34" spans="1:46" s="30" customFormat="1" ht="115.5" x14ac:dyDescent="0.3">
      <c r="A34" s="75">
        <v>30</v>
      </c>
      <c r="B34" s="73"/>
      <c r="C34" s="188" t="s">
        <v>233</v>
      </c>
      <c r="D34" s="20" t="s">
        <v>234</v>
      </c>
      <c r="E34" s="20" t="s">
        <v>235</v>
      </c>
      <c r="F34" s="29" t="s">
        <v>236</v>
      </c>
      <c r="G34" s="20" t="s">
        <v>234</v>
      </c>
      <c r="H34" s="5" t="s">
        <v>43</v>
      </c>
      <c r="I34" s="204">
        <v>0.9</v>
      </c>
      <c r="J34" s="2"/>
      <c r="K34" s="20" t="s">
        <v>235</v>
      </c>
      <c r="L34" s="20" t="s">
        <v>237</v>
      </c>
      <c r="M34" s="23"/>
      <c r="N34" s="22" t="s">
        <v>238</v>
      </c>
      <c r="O34" s="33"/>
      <c r="P34" s="22"/>
      <c r="Q34" s="58" t="s">
        <v>43</v>
      </c>
      <c r="R34" s="207"/>
      <c r="S34" s="250">
        <v>0.9</v>
      </c>
      <c r="T34" s="3"/>
      <c r="U34" s="3"/>
      <c r="V34" s="3"/>
      <c r="W34" s="3"/>
      <c r="X34" s="3"/>
      <c r="Y34" s="3"/>
      <c r="Z34" s="3"/>
      <c r="AA34" s="3"/>
      <c r="AB34" s="3"/>
      <c r="AC34" s="3"/>
      <c r="AD34" s="3"/>
      <c r="AE34" s="3"/>
      <c r="AF34" s="3"/>
      <c r="AG34" s="3"/>
      <c r="AH34" s="3"/>
      <c r="AI34" s="3"/>
      <c r="AJ34" s="3"/>
      <c r="AK34" s="3"/>
      <c r="AL34" s="37"/>
      <c r="AM34" s="37"/>
      <c r="AN34" s="37"/>
      <c r="AO34" s="43" t="s">
        <v>239</v>
      </c>
      <c r="AP34" s="16" t="s">
        <v>240</v>
      </c>
      <c r="AQ34" s="5" t="s">
        <v>779</v>
      </c>
      <c r="AR34" s="40"/>
      <c r="AS34" s="29" t="s">
        <v>241</v>
      </c>
      <c r="AT34" s="22" t="s">
        <v>748</v>
      </c>
    </row>
    <row r="35" spans="1:46" s="30" customFormat="1" ht="297" x14ac:dyDescent="0.3">
      <c r="A35" s="75">
        <v>31</v>
      </c>
      <c r="B35" s="73"/>
      <c r="C35" s="188" t="s">
        <v>233</v>
      </c>
      <c r="D35" s="199"/>
      <c r="E35" s="20" t="s">
        <v>242</v>
      </c>
      <c r="F35" s="29" t="s">
        <v>236</v>
      </c>
      <c r="G35" s="20" t="s">
        <v>234</v>
      </c>
      <c r="H35" s="20" t="s">
        <v>243</v>
      </c>
      <c r="I35" s="20" t="s">
        <v>244</v>
      </c>
      <c r="J35" s="20" t="s">
        <v>38</v>
      </c>
      <c r="K35" s="20" t="s">
        <v>245</v>
      </c>
      <c r="L35" s="20" t="s">
        <v>246</v>
      </c>
      <c r="M35" s="23">
        <v>0.33329999999999999</v>
      </c>
      <c r="N35" s="22" t="s">
        <v>247</v>
      </c>
      <c r="O35" s="33">
        <f>+M35*$D$37</f>
        <v>1.8516666666666664E-2</v>
      </c>
      <c r="P35" s="22" t="s">
        <v>42</v>
      </c>
      <c r="Q35" s="58" t="s">
        <v>43</v>
      </c>
      <c r="R35" s="210" t="s">
        <v>42</v>
      </c>
      <c r="S35" s="250">
        <v>0.8</v>
      </c>
      <c r="T35" s="3"/>
      <c r="U35" s="3"/>
      <c r="V35" s="3"/>
      <c r="W35" s="3"/>
      <c r="X35" s="3"/>
      <c r="Y35" s="3"/>
      <c r="Z35" s="3"/>
      <c r="AA35" s="3"/>
      <c r="AB35" s="3"/>
      <c r="AC35" s="3"/>
      <c r="AD35" s="3"/>
      <c r="AE35" s="3"/>
      <c r="AF35" s="3"/>
      <c r="AG35" s="3"/>
      <c r="AH35" s="3"/>
      <c r="AI35" s="3"/>
      <c r="AJ35" s="3"/>
      <c r="AK35" s="3"/>
      <c r="AL35" s="37"/>
      <c r="AM35" s="37"/>
      <c r="AN35" s="37"/>
      <c r="AO35" s="43" t="s">
        <v>239</v>
      </c>
      <c r="AP35" s="16" t="s">
        <v>248</v>
      </c>
      <c r="AQ35" s="5" t="s">
        <v>780</v>
      </c>
      <c r="AR35" s="40"/>
      <c r="AS35" s="29" t="s">
        <v>241</v>
      </c>
      <c r="AT35" s="22" t="s">
        <v>748</v>
      </c>
    </row>
    <row r="36" spans="1:46" s="30" customFormat="1" ht="99" x14ac:dyDescent="0.3">
      <c r="A36" s="75">
        <v>32</v>
      </c>
      <c r="B36" s="73"/>
      <c r="C36" s="188" t="s">
        <v>233</v>
      </c>
      <c r="D36" s="189"/>
      <c r="E36" s="20" t="s">
        <v>242</v>
      </c>
      <c r="F36" s="29" t="s">
        <v>236</v>
      </c>
      <c r="G36" s="20" t="s">
        <v>234</v>
      </c>
      <c r="H36" s="20" t="s">
        <v>243</v>
      </c>
      <c r="I36" s="20" t="s">
        <v>249</v>
      </c>
      <c r="J36" s="20" t="s">
        <v>38</v>
      </c>
      <c r="K36" s="20" t="s">
        <v>250</v>
      </c>
      <c r="L36" s="20" t="s">
        <v>251</v>
      </c>
      <c r="M36" s="23">
        <v>0.33329999999999999</v>
      </c>
      <c r="N36" s="22" t="s">
        <v>252</v>
      </c>
      <c r="O36" s="33">
        <f>+M36*$D$37</f>
        <v>1.8516666666666664E-2</v>
      </c>
      <c r="P36" s="22" t="s">
        <v>42</v>
      </c>
      <c r="Q36" s="58" t="s">
        <v>43</v>
      </c>
      <c r="R36" s="210" t="s">
        <v>42</v>
      </c>
      <c r="S36" s="250">
        <v>1</v>
      </c>
      <c r="T36" s="3"/>
      <c r="U36" s="3"/>
      <c r="V36" s="3"/>
      <c r="W36" s="3"/>
      <c r="X36" s="3"/>
      <c r="Y36" s="3"/>
      <c r="Z36" s="3"/>
      <c r="AA36" s="3"/>
      <c r="AB36" s="3"/>
      <c r="AC36" s="3"/>
      <c r="AD36" s="3"/>
      <c r="AE36" s="3"/>
      <c r="AF36" s="3"/>
      <c r="AG36" s="3"/>
      <c r="AH36" s="3"/>
      <c r="AI36" s="3"/>
      <c r="AJ36" s="3"/>
      <c r="AK36" s="3"/>
      <c r="AL36" s="37"/>
      <c r="AM36" s="37"/>
      <c r="AN36" s="37"/>
      <c r="AO36" s="43" t="s">
        <v>239</v>
      </c>
      <c r="AP36" s="16" t="s">
        <v>253</v>
      </c>
      <c r="AQ36" s="5" t="s">
        <v>781</v>
      </c>
      <c r="AR36" s="40"/>
      <c r="AS36" s="29" t="s">
        <v>241</v>
      </c>
      <c r="AT36" s="22" t="s">
        <v>748</v>
      </c>
    </row>
    <row r="37" spans="1:46" s="46" customFormat="1" ht="82.5" x14ac:dyDescent="0.3">
      <c r="A37" s="75">
        <v>33</v>
      </c>
      <c r="B37" s="44" t="s">
        <v>254</v>
      </c>
      <c r="C37" s="188" t="s">
        <v>255</v>
      </c>
      <c r="D37" s="203">
        <v>5.5555555555555552E-2</v>
      </c>
      <c r="E37" s="20" t="s">
        <v>242</v>
      </c>
      <c r="F37" s="29" t="s">
        <v>236</v>
      </c>
      <c r="G37" s="20" t="s">
        <v>88</v>
      </c>
      <c r="H37" s="20" t="s">
        <v>256</v>
      </c>
      <c r="I37" s="20" t="s">
        <v>257</v>
      </c>
      <c r="J37" s="20" t="s">
        <v>38</v>
      </c>
      <c r="K37" s="20" t="s">
        <v>258</v>
      </c>
      <c r="L37" s="20" t="s">
        <v>259</v>
      </c>
      <c r="M37" s="23">
        <v>0.5</v>
      </c>
      <c r="N37" s="22" t="s">
        <v>260</v>
      </c>
      <c r="O37" s="33">
        <f>+M37*$D$37</f>
        <v>2.7777777777777776E-2</v>
      </c>
      <c r="P37" s="22" t="s">
        <v>42</v>
      </c>
      <c r="Q37" s="58" t="s">
        <v>43</v>
      </c>
      <c r="R37" s="207" t="s">
        <v>42</v>
      </c>
      <c r="S37" s="250">
        <v>0.2</v>
      </c>
      <c r="T37" s="22"/>
      <c r="U37" s="22"/>
      <c r="V37" s="22"/>
      <c r="W37" s="22"/>
      <c r="X37" s="22"/>
      <c r="Y37" s="22"/>
      <c r="Z37" s="22"/>
      <c r="AA37" s="22"/>
      <c r="AB37" s="22"/>
      <c r="AC37" s="22"/>
      <c r="AD37" s="22"/>
      <c r="AE37" s="22"/>
      <c r="AF37" s="22"/>
      <c r="AG37" s="22"/>
      <c r="AH37" s="22"/>
      <c r="AI37" s="22"/>
      <c r="AJ37" s="22"/>
      <c r="AK37" s="22"/>
      <c r="AL37" s="22"/>
      <c r="AM37" s="22"/>
      <c r="AN37" s="22"/>
      <c r="AO37" s="45"/>
      <c r="AP37" s="22"/>
      <c r="AQ37" s="6" t="s">
        <v>782</v>
      </c>
      <c r="AR37" s="28"/>
      <c r="AS37" s="29" t="s">
        <v>261</v>
      </c>
      <c r="AT37" s="22" t="s">
        <v>754</v>
      </c>
    </row>
    <row r="38" spans="1:46" s="46" customFormat="1" ht="116.25" thickBot="1" x14ac:dyDescent="0.35">
      <c r="A38" s="75">
        <v>34</v>
      </c>
      <c r="B38" s="44" t="s">
        <v>254</v>
      </c>
      <c r="C38" s="188" t="s">
        <v>262</v>
      </c>
      <c r="D38" s="203">
        <v>5.5555555555555552E-2</v>
      </c>
      <c r="E38" s="20" t="s">
        <v>242</v>
      </c>
      <c r="F38" s="29" t="s">
        <v>236</v>
      </c>
      <c r="G38" s="20" t="s">
        <v>263</v>
      </c>
      <c r="H38" s="20" t="s">
        <v>264</v>
      </c>
      <c r="I38" s="20" t="s">
        <v>265</v>
      </c>
      <c r="J38" s="20" t="s">
        <v>38</v>
      </c>
      <c r="K38" s="20" t="s">
        <v>266</v>
      </c>
      <c r="L38" s="20" t="s">
        <v>651</v>
      </c>
      <c r="M38" s="23">
        <v>1</v>
      </c>
      <c r="N38" s="22" t="s">
        <v>267</v>
      </c>
      <c r="O38" s="33">
        <f t="shared" ref="O38:O74" si="1">+M38*$D$37</f>
        <v>5.5555555555555552E-2</v>
      </c>
      <c r="P38" s="22" t="s">
        <v>42</v>
      </c>
      <c r="Q38" s="58" t="s">
        <v>43</v>
      </c>
      <c r="R38" s="207">
        <v>0.9</v>
      </c>
      <c r="S38" s="258" t="s">
        <v>268</v>
      </c>
      <c r="T38" s="3"/>
      <c r="U38" s="3"/>
      <c r="V38" s="3"/>
      <c r="W38" s="3"/>
      <c r="X38" s="3"/>
      <c r="Y38" s="3"/>
      <c r="Z38" s="3"/>
      <c r="AA38" s="3"/>
      <c r="AB38" s="3"/>
      <c r="AC38" s="3"/>
      <c r="AD38" s="3"/>
      <c r="AE38" s="3"/>
      <c r="AF38" s="3"/>
      <c r="AG38" s="3"/>
      <c r="AH38" s="3"/>
      <c r="AI38" s="3"/>
      <c r="AJ38" s="3"/>
      <c r="AK38" s="3"/>
      <c r="AL38" s="3"/>
      <c r="AM38" s="3"/>
      <c r="AN38" s="3"/>
      <c r="AO38" s="36"/>
      <c r="AP38" s="3"/>
      <c r="AQ38" s="6" t="s">
        <v>783</v>
      </c>
      <c r="AR38" s="28"/>
      <c r="AS38" s="29" t="s">
        <v>269</v>
      </c>
      <c r="AT38" s="22" t="s">
        <v>754</v>
      </c>
    </row>
    <row r="39" spans="1:46" ht="198.75" x14ac:dyDescent="0.3">
      <c r="A39" s="75">
        <v>35</v>
      </c>
      <c r="B39" s="44"/>
      <c r="C39" s="197" t="s">
        <v>270</v>
      </c>
      <c r="D39" s="190">
        <v>5.5555555555555552E-2</v>
      </c>
      <c r="E39" s="20" t="s">
        <v>242</v>
      </c>
      <c r="F39" s="247" t="s">
        <v>236</v>
      </c>
      <c r="G39" s="191" t="s">
        <v>234</v>
      </c>
      <c r="H39" s="20" t="s">
        <v>271</v>
      </c>
      <c r="I39" s="20" t="s">
        <v>272</v>
      </c>
      <c r="J39" s="20" t="s">
        <v>38</v>
      </c>
      <c r="K39" s="191" t="s">
        <v>652</v>
      </c>
      <c r="L39" s="191" t="s">
        <v>273</v>
      </c>
      <c r="M39" s="23">
        <v>0.2</v>
      </c>
      <c r="N39" s="76" t="s">
        <v>274</v>
      </c>
      <c r="O39" s="33">
        <f t="shared" si="1"/>
        <v>1.1111111111111112E-2</v>
      </c>
      <c r="P39" s="22" t="s">
        <v>42</v>
      </c>
      <c r="Q39" s="208" t="s">
        <v>157</v>
      </c>
      <c r="R39" s="207" t="s">
        <v>42</v>
      </c>
      <c r="S39" s="251">
        <v>0.9</v>
      </c>
      <c r="T39" s="77"/>
      <c r="U39" s="54" t="s">
        <v>275</v>
      </c>
      <c r="V39" s="77"/>
      <c r="W39" s="54" t="s">
        <v>275</v>
      </c>
      <c r="X39" s="53"/>
      <c r="Y39" s="35" t="s">
        <v>278</v>
      </c>
      <c r="Z39" s="35" t="s">
        <v>276</v>
      </c>
      <c r="AA39" s="74" t="s">
        <v>277</v>
      </c>
      <c r="AB39" s="34"/>
      <c r="AC39" s="35" t="s">
        <v>278</v>
      </c>
      <c r="AD39" s="34"/>
      <c r="AE39" s="35" t="s">
        <v>278</v>
      </c>
      <c r="AF39" s="34">
        <v>1</v>
      </c>
      <c r="AG39" s="35" t="s">
        <v>279</v>
      </c>
      <c r="AH39" s="35" t="s">
        <v>280</v>
      </c>
      <c r="AI39" s="6" t="s">
        <v>835</v>
      </c>
      <c r="AJ39" s="130" t="s">
        <v>42</v>
      </c>
      <c r="AK39" s="34" t="s">
        <v>281</v>
      </c>
      <c r="AL39" s="47" t="s">
        <v>42</v>
      </c>
      <c r="AM39" s="34" t="s">
        <v>282</v>
      </c>
      <c r="AN39" s="47" t="s">
        <v>42</v>
      </c>
      <c r="AO39" s="131" t="s">
        <v>282</v>
      </c>
      <c r="AP39" s="132" t="s">
        <v>283</v>
      </c>
      <c r="AQ39" s="8" t="s">
        <v>784</v>
      </c>
      <c r="AR39" s="50"/>
      <c r="AS39" s="81" t="s">
        <v>653</v>
      </c>
      <c r="AT39" s="78" t="s">
        <v>749</v>
      </c>
    </row>
    <row r="40" spans="1:46" ht="381" x14ac:dyDescent="0.3">
      <c r="A40" s="75">
        <v>36</v>
      </c>
      <c r="B40" s="44"/>
      <c r="C40" s="197" t="s">
        <v>270</v>
      </c>
      <c r="D40" s="190"/>
      <c r="E40" s="20" t="s">
        <v>242</v>
      </c>
      <c r="F40" s="247" t="s">
        <v>236</v>
      </c>
      <c r="G40" s="191" t="s">
        <v>234</v>
      </c>
      <c r="H40" s="20" t="s">
        <v>89</v>
      </c>
      <c r="I40" s="20" t="s">
        <v>284</v>
      </c>
      <c r="J40" s="20" t="s">
        <v>38</v>
      </c>
      <c r="K40" s="191" t="s">
        <v>285</v>
      </c>
      <c r="L40" s="191" t="s">
        <v>286</v>
      </c>
      <c r="M40" s="23">
        <v>0.2</v>
      </c>
      <c r="N40" s="76" t="s">
        <v>654</v>
      </c>
      <c r="O40" s="33">
        <f t="shared" si="1"/>
        <v>1.1111111111111112E-2</v>
      </c>
      <c r="P40" s="22" t="s">
        <v>42</v>
      </c>
      <c r="Q40" s="208" t="s">
        <v>157</v>
      </c>
      <c r="R40" s="207" t="s">
        <v>42</v>
      </c>
      <c r="S40" s="251">
        <v>0.6</v>
      </c>
      <c r="T40" s="53">
        <v>1</v>
      </c>
      <c r="U40" s="54" t="s">
        <v>655</v>
      </c>
      <c r="V40" s="53">
        <v>1</v>
      </c>
      <c r="W40" s="35" t="s">
        <v>655</v>
      </c>
      <c r="X40" s="53">
        <v>1</v>
      </c>
      <c r="Y40" s="35" t="s">
        <v>655</v>
      </c>
      <c r="Z40" s="35" t="s">
        <v>52</v>
      </c>
      <c r="AA40" s="88" t="s">
        <v>836</v>
      </c>
      <c r="AB40" s="53">
        <v>1</v>
      </c>
      <c r="AC40" s="35" t="s">
        <v>656</v>
      </c>
      <c r="AD40" s="53">
        <v>0.98</v>
      </c>
      <c r="AE40" s="35" t="s">
        <v>657</v>
      </c>
      <c r="AF40" s="34">
        <v>0.91</v>
      </c>
      <c r="AG40" s="35" t="s">
        <v>287</v>
      </c>
      <c r="AH40" s="35" t="s">
        <v>658</v>
      </c>
      <c r="AI40" s="6" t="s">
        <v>837</v>
      </c>
      <c r="AJ40" s="34" t="s">
        <v>288</v>
      </c>
      <c r="AK40" s="34" t="s">
        <v>289</v>
      </c>
      <c r="AL40" s="34" t="s">
        <v>290</v>
      </c>
      <c r="AM40" s="34" t="s">
        <v>289</v>
      </c>
      <c r="AN40" s="34" t="s">
        <v>291</v>
      </c>
      <c r="AO40" s="131" t="s">
        <v>289</v>
      </c>
      <c r="AP40" s="4" t="s">
        <v>659</v>
      </c>
      <c r="AQ40" s="8" t="s">
        <v>785</v>
      </c>
      <c r="AR40" s="133"/>
      <c r="AS40" s="81" t="s">
        <v>292</v>
      </c>
      <c r="AT40" s="78" t="s">
        <v>749</v>
      </c>
    </row>
    <row r="41" spans="1:46" ht="365.25" thickBot="1" x14ac:dyDescent="0.35">
      <c r="A41" s="75">
        <v>37</v>
      </c>
      <c r="B41" s="44"/>
      <c r="C41" s="197" t="s">
        <v>270</v>
      </c>
      <c r="D41" s="199"/>
      <c r="E41" s="20" t="s">
        <v>242</v>
      </c>
      <c r="F41" s="247" t="s">
        <v>236</v>
      </c>
      <c r="G41" s="191" t="s">
        <v>234</v>
      </c>
      <c r="H41" s="20" t="s">
        <v>89</v>
      </c>
      <c r="I41" s="20" t="s">
        <v>293</v>
      </c>
      <c r="J41" s="20" t="s">
        <v>38</v>
      </c>
      <c r="K41" s="191" t="s">
        <v>294</v>
      </c>
      <c r="L41" s="191" t="s">
        <v>295</v>
      </c>
      <c r="M41" s="23">
        <v>0.3</v>
      </c>
      <c r="N41" s="76" t="s">
        <v>660</v>
      </c>
      <c r="O41" s="33">
        <f t="shared" si="1"/>
        <v>1.6666666666666666E-2</v>
      </c>
      <c r="P41" s="22" t="s">
        <v>42</v>
      </c>
      <c r="Q41" s="208" t="s">
        <v>50</v>
      </c>
      <c r="R41" s="207" t="s">
        <v>42</v>
      </c>
      <c r="S41" s="251">
        <v>0.85</v>
      </c>
      <c r="T41" s="77"/>
      <c r="U41" s="77"/>
      <c r="V41" s="77"/>
      <c r="W41" s="77"/>
      <c r="X41" s="53">
        <v>1</v>
      </c>
      <c r="Y41" s="35" t="s">
        <v>655</v>
      </c>
      <c r="Z41" s="35" t="s">
        <v>52</v>
      </c>
      <c r="AA41" s="92" t="s">
        <v>661</v>
      </c>
      <c r="AB41" s="34"/>
      <c r="AC41" s="34"/>
      <c r="AD41" s="34"/>
      <c r="AE41" s="34"/>
      <c r="AF41" s="34">
        <v>1</v>
      </c>
      <c r="AG41" s="35" t="s">
        <v>296</v>
      </c>
      <c r="AH41" s="35" t="s">
        <v>297</v>
      </c>
      <c r="AI41" s="6" t="s">
        <v>838</v>
      </c>
      <c r="AJ41" s="54"/>
      <c r="AK41" s="54"/>
      <c r="AL41" s="47"/>
      <c r="AM41" s="47"/>
      <c r="AN41" s="134">
        <v>1</v>
      </c>
      <c r="AO41" s="135" t="s">
        <v>298</v>
      </c>
      <c r="AP41" s="132" t="s">
        <v>662</v>
      </c>
      <c r="AQ41" s="8" t="s">
        <v>786</v>
      </c>
      <c r="AR41" s="133"/>
      <c r="AS41" s="81" t="s">
        <v>299</v>
      </c>
      <c r="AT41" s="78" t="s">
        <v>749</v>
      </c>
    </row>
    <row r="42" spans="1:46" s="46" customFormat="1" ht="116.25" thickBot="1" x14ac:dyDescent="0.35">
      <c r="A42" s="75">
        <v>38</v>
      </c>
      <c r="B42" s="44"/>
      <c r="C42" s="188" t="s">
        <v>270</v>
      </c>
      <c r="D42" s="199"/>
      <c r="E42" s="20" t="s">
        <v>242</v>
      </c>
      <c r="F42" s="29" t="s">
        <v>236</v>
      </c>
      <c r="G42" s="20" t="s">
        <v>300</v>
      </c>
      <c r="H42" s="20" t="s">
        <v>301</v>
      </c>
      <c r="I42" s="20" t="s">
        <v>302</v>
      </c>
      <c r="J42" s="20" t="s">
        <v>38</v>
      </c>
      <c r="K42" s="20" t="s">
        <v>303</v>
      </c>
      <c r="L42" s="20" t="s">
        <v>304</v>
      </c>
      <c r="M42" s="23">
        <v>0.3</v>
      </c>
      <c r="N42" s="22" t="s">
        <v>305</v>
      </c>
      <c r="O42" s="33">
        <f t="shared" si="1"/>
        <v>1.6666666666666666E-2</v>
      </c>
      <c r="P42" s="22" t="s">
        <v>42</v>
      </c>
      <c r="Q42" s="58" t="s">
        <v>43</v>
      </c>
      <c r="R42" s="207" t="s">
        <v>42</v>
      </c>
      <c r="S42" s="250">
        <v>0.6</v>
      </c>
      <c r="T42" s="3"/>
      <c r="U42" s="3"/>
      <c r="V42" s="3"/>
      <c r="W42" s="3"/>
      <c r="X42" s="3"/>
      <c r="Y42" s="3"/>
      <c r="Z42" s="3"/>
      <c r="AA42" s="3"/>
      <c r="AB42" s="3"/>
      <c r="AC42" s="3"/>
      <c r="AD42" s="3"/>
      <c r="AE42" s="3"/>
      <c r="AF42" s="3"/>
      <c r="AG42" s="3"/>
      <c r="AH42" s="3"/>
      <c r="AI42" s="3"/>
      <c r="AJ42" s="34"/>
      <c r="AK42" s="34"/>
      <c r="AL42" s="47"/>
      <c r="AM42" s="47"/>
      <c r="AN42" s="47"/>
      <c r="AO42" s="48"/>
      <c r="AP42" s="49" t="s">
        <v>306</v>
      </c>
      <c r="AQ42" s="8" t="s">
        <v>759</v>
      </c>
      <c r="AR42" s="50"/>
      <c r="AS42" s="29" t="s">
        <v>307</v>
      </c>
      <c r="AT42" s="22" t="s">
        <v>749</v>
      </c>
    </row>
    <row r="43" spans="1:46" ht="409.5" x14ac:dyDescent="0.3">
      <c r="A43" s="75">
        <v>39</v>
      </c>
      <c r="B43" s="44"/>
      <c r="C43" s="197" t="s">
        <v>308</v>
      </c>
      <c r="D43" s="190">
        <v>5.5555555555555552E-2</v>
      </c>
      <c r="E43" s="20" t="s">
        <v>242</v>
      </c>
      <c r="F43" s="247" t="s">
        <v>236</v>
      </c>
      <c r="G43" s="191" t="s">
        <v>88</v>
      </c>
      <c r="H43" s="20" t="s">
        <v>309</v>
      </c>
      <c r="I43" s="20" t="s">
        <v>310</v>
      </c>
      <c r="J43" s="20" t="s">
        <v>38</v>
      </c>
      <c r="K43" s="191" t="s">
        <v>311</v>
      </c>
      <c r="L43" s="191" t="s">
        <v>312</v>
      </c>
      <c r="M43" s="23">
        <v>0.06</v>
      </c>
      <c r="N43" s="76" t="s">
        <v>313</v>
      </c>
      <c r="O43" s="33">
        <f t="shared" si="1"/>
        <v>3.3333333333333331E-3</v>
      </c>
      <c r="P43" s="22" t="s">
        <v>42</v>
      </c>
      <c r="Q43" s="208" t="s">
        <v>157</v>
      </c>
      <c r="R43" s="207">
        <v>0.8</v>
      </c>
      <c r="S43" s="251">
        <v>0.2</v>
      </c>
      <c r="T43" s="53">
        <v>0.66</v>
      </c>
      <c r="U43" s="136" t="s">
        <v>663</v>
      </c>
      <c r="V43" s="53">
        <v>0</v>
      </c>
      <c r="W43" s="136" t="s">
        <v>314</v>
      </c>
      <c r="X43" s="53">
        <v>0.57999999999999996</v>
      </c>
      <c r="Y43" s="136" t="s">
        <v>315</v>
      </c>
      <c r="Z43" s="35" t="s">
        <v>664</v>
      </c>
      <c r="AA43" s="74" t="s">
        <v>316</v>
      </c>
      <c r="AB43" s="53">
        <v>0</v>
      </c>
      <c r="AC43" s="136" t="s">
        <v>665</v>
      </c>
      <c r="AD43" s="53">
        <v>0</v>
      </c>
      <c r="AE43" s="136" t="s">
        <v>317</v>
      </c>
      <c r="AF43" s="34">
        <v>0.14000000000000001</v>
      </c>
      <c r="AG43" s="35" t="s">
        <v>318</v>
      </c>
      <c r="AH43" s="35" t="s">
        <v>666</v>
      </c>
      <c r="AI43" s="137" t="s">
        <v>667</v>
      </c>
      <c r="AJ43" s="34" t="s">
        <v>319</v>
      </c>
      <c r="AK43" s="35" t="s">
        <v>320</v>
      </c>
      <c r="AL43" s="34">
        <v>0.25</v>
      </c>
      <c r="AM43" s="35" t="s">
        <v>321</v>
      </c>
      <c r="AN43" s="34">
        <v>0.28999999999999998</v>
      </c>
      <c r="AO43" s="105" t="s">
        <v>668</v>
      </c>
      <c r="AP43" s="35" t="s">
        <v>322</v>
      </c>
      <c r="AQ43" s="6" t="s">
        <v>787</v>
      </c>
      <c r="AR43" s="138"/>
      <c r="AS43" s="81" t="s">
        <v>323</v>
      </c>
      <c r="AT43" s="78" t="s">
        <v>755</v>
      </c>
    </row>
    <row r="44" spans="1:46" ht="409.5" x14ac:dyDescent="0.3">
      <c r="A44" s="75">
        <v>40</v>
      </c>
      <c r="B44" s="44"/>
      <c r="C44" s="197" t="s">
        <v>308</v>
      </c>
      <c r="D44" s="190"/>
      <c r="E44" s="20" t="s">
        <v>242</v>
      </c>
      <c r="F44" s="247" t="s">
        <v>236</v>
      </c>
      <c r="G44" s="191" t="s">
        <v>88</v>
      </c>
      <c r="H44" s="20" t="s">
        <v>309</v>
      </c>
      <c r="I44" s="20" t="s">
        <v>310</v>
      </c>
      <c r="J44" s="20" t="s">
        <v>38</v>
      </c>
      <c r="K44" s="191" t="s">
        <v>324</v>
      </c>
      <c r="L44" s="191" t="s">
        <v>325</v>
      </c>
      <c r="M44" s="23">
        <v>0.25</v>
      </c>
      <c r="N44" s="76" t="s">
        <v>669</v>
      </c>
      <c r="O44" s="33">
        <f t="shared" si="1"/>
        <v>1.3888888888888888E-2</v>
      </c>
      <c r="P44" s="22" t="s">
        <v>42</v>
      </c>
      <c r="Q44" s="208" t="s">
        <v>157</v>
      </c>
      <c r="R44" s="207">
        <v>0.95</v>
      </c>
      <c r="S44" s="251">
        <v>0.95</v>
      </c>
      <c r="T44" s="53">
        <v>1</v>
      </c>
      <c r="U44" s="136" t="s">
        <v>326</v>
      </c>
      <c r="V44" s="53">
        <v>1</v>
      </c>
      <c r="W44" s="136" t="s">
        <v>327</v>
      </c>
      <c r="X44" s="53">
        <v>1</v>
      </c>
      <c r="Y44" s="136" t="s">
        <v>328</v>
      </c>
      <c r="Z44" s="35" t="s">
        <v>52</v>
      </c>
      <c r="AA44" s="88" t="s">
        <v>329</v>
      </c>
      <c r="AB44" s="53">
        <v>0</v>
      </c>
      <c r="AC44" s="34" t="s">
        <v>330</v>
      </c>
      <c r="AD44" s="53">
        <v>1</v>
      </c>
      <c r="AE44" s="34" t="s">
        <v>331</v>
      </c>
      <c r="AF44" s="53">
        <v>1</v>
      </c>
      <c r="AG44" s="35" t="s">
        <v>670</v>
      </c>
      <c r="AH44" s="35" t="s">
        <v>671</v>
      </c>
      <c r="AI44" s="88" t="s">
        <v>839</v>
      </c>
      <c r="AJ44" s="34">
        <v>1</v>
      </c>
      <c r="AK44" s="35" t="s">
        <v>332</v>
      </c>
      <c r="AL44" s="34">
        <v>1</v>
      </c>
      <c r="AM44" s="35" t="s">
        <v>333</v>
      </c>
      <c r="AN44" s="34">
        <v>1</v>
      </c>
      <c r="AO44" s="105" t="s">
        <v>334</v>
      </c>
      <c r="AP44" s="35" t="s">
        <v>672</v>
      </c>
      <c r="AQ44" s="6" t="s">
        <v>868</v>
      </c>
      <c r="AR44" s="217"/>
      <c r="AS44" s="81" t="s">
        <v>335</v>
      </c>
      <c r="AT44" s="78" t="s">
        <v>755</v>
      </c>
    </row>
    <row r="45" spans="1:46" ht="315.75" x14ac:dyDescent="0.3">
      <c r="A45" s="75">
        <v>41</v>
      </c>
      <c r="B45" s="44"/>
      <c r="C45" s="197" t="s">
        <v>308</v>
      </c>
      <c r="D45" s="190"/>
      <c r="E45" s="20"/>
      <c r="F45" s="247" t="s">
        <v>236</v>
      </c>
      <c r="G45" s="191" t="s">
        <v>88</v>
      </c>
      <c r="H45" s="20"/>
      <c r="I45" s="20"/>
      <c r="J45" s="20"/>
      <c r="K45" s="191" t="s">
        <v>336</v>
      </c>
      <c r="L45" s="191" t="s">
        <v>337</v>
      </c>
      <c r="M45" s="23"/>
      <c r="N45" s="139"/>
      <c r="O45" s="33"/>
      <c r="P45" s="22"/>
      <c r="Q45" s="208" t="s">
        <v>157</v>
      </c>
      <c r="R45" s="207"/>
      <c r="S45" s="259">
        <v>0.03</v>
      </c>
      <c r="T45" s="140">
        <v>1.1000000000000001E-3</v>
      </c>
      <c r="U45" s="136" t="s">
        <v>338</v>
      </c>
      <c r="V45" s="53">
        <v>0</v>
      </c>
      <c r="W45" s="136" t="s">
        <v>339</v>
      </c>
      <c r="X45" s="53">
        <v>0</v>
      </c>
      <c r="Y45" s="136" t="s">
        <v>340</v>
      </c>
      <c r="Z45" s="35" t="s">
        <v>52</v>
      </c>
      <c r="AA45" s="88" t="s">
        <v>341</v>
      </c>
      <c r="AB45" s="53">
        <v>0</v>
      </c>
      <c r="AC45" s="35" t="s">
        <v>342</v>
      </c>
      <c r="AD45" s="53">
        <v>0</v>
      </c>
      <c r="AE45" s="35" t="s">
        <v>343</v>
      </c>
      <c r="AF45" s="34">
        <v>0</v>
      </c>
      <c r="AG45" s="35" t="s">
        <v>344</v>
      </c>
      <c r="AH45" s="35" t="s">
        <v>345</v>
      </c>
      <c r="AI45" s="88" t="s">
        <v>840</v>
      </c>
      <c r="AJ45" s="34">
        <v>0</v>
      </c>
      <c r="AK45" s="35" t="s">
        <v>346</v>
      </c>
      <c r="AL45" s="34">
        <v>0</v>
      </c>
      <c r="AM45" s="35" t="s">
        <v>347</v>
      </c>
      <c r="AN45" s="34">
        <v>0</v>
      </c>
      <c r="AO45" s="105" t="s">
        <v>348</v>
      </c>
      <c r="AP45" s="35" t="s">
        <v>349</v>
      </c>
      <c r="AQ45" s="6" t="s">
        <v>788</v>
      </c>
      <c r="AR45" s="141"/>
      <c r="AS45" s="81" t="s">
        <v>350</v>
      </c>
      <c r="AT45" s="78" t="s">
        <v>755</v>
      </c>
    </row>
    <row r="46" spans="1:46" ht="366.75" x14ac:dyDescent="0.3">
      <c r="A46" s="75">
        <v>42</v>
      </c>
      <c r="B46" s="44"/>
      <c r="C46" s="197" t="s">
        <v>308</v>
      </c>
      <c r="D46" s="190"/>
      <c r="E46" s="20"/>
      <c r="F46" s="247" t="s">
        <v>236</v>
      </c>
      <c r="G46" s="191" t="s">
        <v>88</v>
      </c>
      <c r="H46" s="20"/>
      <c r="I46" s="20"/>
      <c r="J46" s="20"/>
      <c r="K46" s="191" t="s">
        <v>351</v>
      </c>
      <c r="L46" s="191" t="s">
        <v>352</v>
      </c>
      <c r="M46" s="23"/>
      <c r="N46" s="76" t="s">
        <v>673</v>
      </c>
      <c r="O46" s="33"/>
      <c r="P46" s="22"/>
      <c r="Q46" s="208" t="s">
        <v>157</v>
      </c>
      <c r="R46" s="207"/>
      <c r="S46" s="259">
        <v>0.02</v>
      </c>
      <c r="T46" s="121" t="s">
        <v>353</v>
      </c>
      <c r="U46" s="136" t="s">
        <v>354</v>
      </c>
      <c r="V46" s="121" t="s">
        <v>355</v>
      </c>
      <c r="W46" s="136" t="s">
        <v>356</v>
      </c>
      <c r="X46" s="121" t="s">
        <v>357</v>
      </c>
      <c r="Y46" s="136" t="s">
        <v>358</v>
      </c>
      <c r="Z46" s="35" t="s">
        <v>52</v>
      </c>
      <c r="AA46" s="88" t="s">
        <v>359</v>
      </c>
      <c r="AB46" s="140">
        <v>6.1000000000000004E-3</v>
      </c>
      <c r="AC46" s="54" t="s">
        <v>360</v>
      </c>
      <c r="AD46" s="53" t="s">
        <v>361</v>
      </c>
      <c r="AE46" s="54" t="s">
        <v>362</v>
      </c>
      <c r="AF46" s="54"/>
      <c r="AG46" s="54" t="s">
        <v>363</v>
      </c>
      <c r="AH46" s="35" t="s">
        <v>364</v>
      </c>
      <c r="AI46" s="142" t="s">
        <v>841</v>
      </c>
      <c r="AJ46" s="143" t="s">
        <v>365</v>
      </c>
      <c r="AK46" s="144" t="s">
        <v>366</v>
      </c>
      <c r="AL46" s="143" t="s">
        <v>367</v>
      </c>
      <c r="AM46" s="144" t="s">
        <v>368</v>
      </c>
      <c r="AN46" s="47"/>
      <c r="AO46" s="145" t="s">
        <v>369</v>
      </c>
      <c r="AP46" s="146" t="s">
        <v>674</v>
      </c>
      <c r="AQ46" s="6" t="s">
        <v>789</v>
      </c>
      <c r="AR46" s="147"/>
      <c r="AS46" s="81" t="s">
        <v>350</v>
      </c>
      <c r="AT46" s="78" t="s">
        <v>755</v>
      </c>
    </row>
    <row r="47" spans="1:46" ht="409.5" x14ac:dyDescent="0.3">
      <c r="A47" s="75">
        <v>43</v>
      </c>
      <c r="B47" s="44"/>
      <c r="C47" s="197" t="s">
        <v>308</v>
      </c>
      <c r="D47" s="190"/>
      <c r="E47" s="20"/>
      <c r="F47" s="247" t="s">
        <v>236</v>
      </c>
      <c r="G47" s="191" t="s">
        <v>88</v>
      </c>
      <c r="H47" s="20"/>
      <c r="I47" s="20"/>
      <c r="J47" s="20"/>
      <c r="K47" s="191" t="s">
        <v>370</v>
      </c>
      <c r="L47" s="191" t="s">
        <v>371</v>
      </c>
      <c r="M47" s="23"/>
      <c r="N47" s="76"/>
      <c r="O47" s="33"/>
      <c r="P47" s="22"/>
      <c r="Q47" s="208" t="s">
        <v>157</v>
      </c>
      <c r="R47" s="207"/>
      <c r="S47" s="251">
        <v>0.05</v>
      </c>
      <c r="T47" s="53">
        <v>0.78</v>
      </c>
      <c r="U47" s="136" t="s">
        <v>675</v>
      </c>
      <c r="V47" s="53">
        <v>0.89</v>
      </c>
      <c r="W47" s="136" t="s">
        <v>676</v>
      </c>
      <c r="X47" s="53">
        <v>0.22</v>
      </c>
      <c r="Y47" s="136" t="s">
        <v>677</v>
      </c>
      <c r="Z47" s="35" t="s">
        <v>678</v>
      </c>
      <c r="AA47" s="88" t="s">
        <v>372</v>
      </c>
      <c r="AB47" s="53">
        <v>0.92</v>
      </c>
      <c r="AC47" s="136" t="s">
        <v>679</v>
      </c>
      <c r="AD47" s="53">
        <v>0.2472</v>
      </c>
      <c r="AE47" s="136" t="s">
        <v>373</v>
      </c>
      <c r="AF47" s="148">
        <v>0.47</v>
      </c>
      <c r="AG47" s="35" t="s">
        <v>680</v>
      </c>
      <c r="AH47" s="35" t="s">
        <v>681</v>
      </c>
      <c r="AI47" s="88" t="s">
        <v>842</v>
      </c>
      <c r="AJ47" s="34">
        <v>0.46</v>
      </c>
      <c r="AK47" s="35" t="s">
        <v>374</v>
      </c>
      <c r="AL47" s="34">
        <v>0.28999999999999998</v>
      </c>
      <c r="AM47" s="149" t="s">
        <v>375</v>
      </c>
      <c r="AN47" s="34">
        <v>0.17</v>
      </c>
      <c r="AO47" s="150" t="s">
        <v>376</v>
      </c>
      <c r="AP47" s="149" t="s">
        <v>682</v>
      </c>
      <c r="AQ47" s="6" t="s">
        <v>790</v>
      </c>
      <c r="AR47" s="151"/>
      <c r="AS47" s="81" t="s">
        <v>377</v>
      </c>
      <c r="AT47" s="78" t="s">
        <v>755</v>
      </c>
    </row>
    <row r="48" spans="1:46" ht="409.6" thickBot="1" x14ac:dyDescent="0.35">
      <c r="A48" s="75">
        <v>44</v>
      </c>
      <c r="B48" s="44"/>
      <c r="C48" s="197" t="s">
        <v>308</v>
      </c>
      <c r="D48" s="199"/>
      <c r="E48" s="20"/>
      <c r="F48" s="247" t="s">
        <v>236</v>
      </c>
      <c r="G48" s="191" t="s">
        <v>88</v>
      </c>
      <c r="H48" s="20"/>
      <c r="I48" s="20"/>
      <c r="J48" s="20"/>
      <c r="K48" s="191" t="s">
        <v>378</v>
      </c>
      <c r="L48" s="191" t="s">
        <v>379</v>
      </c>
      <c r="M48" s="23"/>
      <c r="N48" s="76" t="s">
        <v>683</v>
      </c>
      <c r="O48" s="33"/>
      <c r="P48" s="22"/>
      <c r="Q48" s="208" t="s">
        <v>50</v>
      </c>
      <c r="R48" s="207"/>
      <c r="S48" s="259">
        <v>0.9</v>
      </c>
      <c r="T48" s="152"/>
      <c r="U48" s="77"/>
      <c r="V48" s="77"/>
      <c r="W48" s="53"/>
      <c r="X48" s="53">
        <v>0.98</v>
      </c>
      <c r="Y48" s="136" t="s">
        <v>684</v>
      </c>
      <c r="Z48" s="35" t="s">
        <v>52</v>
      </c>
      <c r="AA48" s="92" t="s">
        <v>380</v>
      </c>
      <c r="AB48" s="34"/>
      <c r="AC48" s="34"/>
      <c r="AD48" s="34"/>
      <c r="AE48" s="34"/>
      <c r="AF48" s="34"/>
      <c r="AG48" s="35" t="s">
        <v>381</v>
      </c>
      <c r="AH48" s="35" t="s">
        <v>382</v>
      </c>
      <c r="AI48" s="88" t="s">
        <v>843</v>
      </c>
      <c r="AJ48" s="34"/>
      <c r="AK48" s="34"/>
      <c r="AL48" s="47"/>
      <c r="AM48" s="47"/>
      <c r="AN48" s="34">
        <v>0.94</v>
      </c>
      <c r="AO48" s="153" t="s">
        <v>383</v>
      </c>
      <c r="AP48" s="15" t="s">
        <v>685</v>
      </c>
      <c r="AQ48" s="9" t="s">
        <v>791</v>
      </c>
      <c r="AR48" s="154"/>
      <c r="AS48" s="81" t="s">
        <v>384</v>
      </c>
      <c r="AT48" s="78" t="s">
        <v>755</v>
      </c>
    </row>
    <row r="49" spans="1:46" s="46" customFormat="1" ht="82.5" x14ac:dyDescent="0.3">
      <c r="A49" s="75">
        <v>45</v>
      </c>
      <c r="B49" s="44"/>
      <c r="C49" s="205" t="s">
        <v>308</v>
      </c>
      <c r="D49" s="199"/>
      <c r="E49" s="20" t="s">
        <v>242</v>
      </c>
      <c r="F49" s="29" t="s">
        <v>236</v>
      </c>
      <c r="G49" s="20" t="s">
        <v>88</v>
      </c>
      <c r="H49" s="20" t="s">
        <v>385</v>
      </c>
      <c r="I49" s="20" t="s">
        <v>386</v>
      </c>
      <c r="J49" s="20" t="s">
        <v>38</v>
      </c>
      <c r="K49" s="2" t="s">
        <v>387</v>
      </c>
      <c r="L49" s="20" t="s">
        <v>388</v>
      </c>
      <c r="M49" s="23">
        <v>0.23</v>
      </c>
      <c r="N49" s="22" t="s">
        <v>389</v>
      </c>
      <c r="O49" s="33">
        <f t="shared" si="1"/>
        <v>1.2777777777777777E-2</v>
      </c>
      <c r="P49" s="22">
        <v>0</v>
      </c>
      <c r="Q49" s="58" t="s">
        <v>43</v>
      </c>
      <c r="R49" s="210">
        <v>0</v>
      </c>
      <c r="S49" s="260">
        <v>0</v>
      </c>
      <c r="T49" s="51"/>
      <c r="U49" s="3"/>
      <c r="V49" s="3"/>
      <c r="W49" s="3"/>
      <c r="X49" s="3"/>
      <c r="Y49" s="52"/>
      <c r="Z49" s="3"/>
      <c r="AA49" s="3"/>
      <c r="AB49" s="53"/>
      <c r="AC49" s="54"/>
      <c r="AD49" s="3"/>
      <c r="AE49" s="3"/>
      <c r="AF49" s="3"/>
      <c r="AG49" s="3"/>
      <c r="AH49" s="3"/>
      <c r="AI49" s="3"/>
      <c r="AJ49" s="3"/>
      <c r="AK49" s="3"/>
      <c r="AL49" s="47"/>
      <c r="AM49" s="47"/>
      <c r="AN49" s="47"/>
      <c r="AO49" s="48"/>
      <c r="AP49" s="15"/>
      <c r="AQ49" s="9" t="s">
        <v>792</v>
      </c>
      <c r="AR49" s="50"/>
      <c r="AS49" s="29" t="s">
        <v>350</v>
      </c>
      <c r="AT49" s="78" t="s">
        <v>755</v>
      </c>
    </row>
    <row r="50" spans="1:46" s="46" customFormat="1" ht="409.5" x14ac:dyDescent="0.3">
      <c r="A50" s="75">
        <v>46</v>
      </c>
      <c r="B50" s="44"/>
      <c r="C50" s="188" t="s">
        <v>390</v>
      </c>
      <c r="D50" s="199"/>
      <c r="E50" s="20"/>
      <c r="F50" s="29" t="s">
        <v>236</v>
      </c>
      <c r="G50" s="20" t="s">
        <v>88</v>
      </c>
      <c r="H50" s="20"/>
      <c r="I50" s="20"/>
      <c r="J50" s="20"/>
      <c r="K50" s="20" t="s">
        <v>391</v>
      </c>
      <c r="L50" s="20" t="s">
        <v>392</v>
      </c>
      <c r="M50" s="23"/>
      <c r="N50" s="22" t="s">
        <v>393</v>
      </c>
      <c r="O50" s="33"/>
      <c r="P50" s="22"/>
      <c r="Q50" s="58" t="s">
        <v>86</v>
      </c>
      <c r="R50" s="210"/>
      <c r="S50" s="250">
        <v>0.7</v>
      </c>
      <c r="T50" s="51"/>
      <c r="U50" s="3"/>
      <c r="V50" s="3"/>
      <c r="W50" s="3"/>
      <c r="X50" s="3"/>
      <c r="Y50" s="3"/>
      <c r="Z50" s="3"/>
      <c r="AA50" s="3"/>
      <c r="AB50" s="3"/>
      <c r="AC50" s="3"/>
      <c r="AD50" s="3"/>
      <c r="AE50" s="3"/>
      <c r="AF50" s="95">
        <v>0.89</v>
      </c>
      <c r="AG50" s="11" t="s">
        <v>686</v>
      </c>
      <c r="AH50" s="11" t="s">
        <v>394</v>
      </c>
      <c r="AI50" s="5" t="s">
        <v>844</v>
      </c>
      <c r="AJ50" s="5"/>
      <c r="AK50" s="5"/>
      <c r="AL50" s="5"/>
      <c r="AM50" s="5"/>
      <c r="AN50" s="5"/>
      <c r="AO50" s="155"/>
      <c r="AP50" s="10" t="s">
        <v>198</v>
      </c>
      <c r="AQ50" s="11" t="s">
        <v>793</v>
      </c>
      <c r="AR50" s="120"/>
      <c r="AS50" s="29" t="s">
        <v>395</v>
      </c>
      <c r="AT50" s="22" t="s">
        <v>753</v>
      </c>
    </row>
    <row r="51" spans="1:46" s="46" customFormat="1" ht="397.5" x14ac:dyDescent="0.3">
      <c r="A51" s="75">
        <v>47</v>
      </c>
      <c r="B51" s="44"/>
      <c r="C51" s="188" t="s">
        <v>390</v>
      </c>
      <c r="D51" s="199"/>
      <c r="E51" s="20"/>
      <c r="F51" s="29" t="s">
        <v>236</v>
      </c>
      <c r="G51" s="20" t="s">
        <v>88</v>
      </c>
      <c r="H51" s="20"/>
      <c r="I51" s="20"/>
      <c r="J51" s="20"/>
      <c r="K51" s="20" t="s">
        <v>396</v>
      </c>
      <c r="L51" s="20" t="s">
        <v>397</v>
      </c>
      <c r="M51" s="23"/>
      <c r="N51" s="22" t="s">
        <v>398</v>
      </c>
      <c r="O51" s="33"/>
      <c r="P51" s="22"/>
      <c r="Q51" s="58" t="s">
        <v>86</v>
      </c>
      <c r="R51" s="210"/>
      <c r="S51" s="250">
        <v>0.9</v>
      </c>
      <c r="T51" s="51"/>
      <c r="U51" s="3"/>
      <c r="V51" s="3"/>
      <c r="W51" s="3"/>
      <c r="X51" s="3"/>
      <c r="Y51" s="3"/>
      <c r="Z51" s="3"/>
      <c r="AA51" s="3"/>
      <c r="AB51" s="3"/>
      <c r="AC51" s="3"/>
      <c r="AD51" s="3"/>
      <c r="AE51" s="3"/>
      <c r="AF51" s="95">
        <v>0.64</v>
      </c>
      <c r="AG51" s="11" t="s">
        <v>687</v>
      </c>
      <c r="AH51" s="11" t="s">
        <v>399</v>
      </c>
      <c r="AI51" s="5" t="s">
        <v>845</v>
      </c>
      <c r="AJ51" s="5"/>
      <c r="AK51" s="5"/>
      <c r="AL51" s="5"/>
      <c r="AM51" s="5"/>
      <c r="AN51" s="5"/>
      <c r="AO51" s="155"/>
      <c r="AP51" s="16" t="s">
        <v>198</v>
      </c>
      <c r="AQ51" s="5" t="s">
        <v>794</v>
      </c>
      <c r="AR51" s="120"/>
      <c r="AS51" s="29" t="s">
        <v>395</v>
      </c>
      <c r="AT51" s="22" t="s">
        <v>753</v>
      </c>
    </row>
    <row r="52" spans="1:46" s="46" customFormat="1" ht="115.5" x14ac:dyDescent="0.3">
      <c r="A52" s="75">
        <v>48</v>
      </c>
      <c r="B52" s="44"/>
      <c r="C52" s="188" t="s">
        <v>390</v>
      </c>
      <c r="D52" s="203">
        <v>5.5555555555555552E-2</v>
      </c>
      <c r="E52" s="20" t="s">
        <v>242</v>
      </c>
      <c r="F52" s="29" t="s">
        <v>236</v>
      </c>
      <c r="G52" s="20" t="s">
        <v>88</v>
      </c>
      <c r="H52" s="20" t="s">
        <v>400</v>
      </c>
      <c r="I52" s="20" t="s">
        <v>401</v>
      </c>
      <c r="J52" s="20" t="s">
        <v>38</v>
      </c>
      <c r="K52" s="20" t="s">
        <v>402</v>
      </c>
      <c r="L52" s="20" t="s">
        <v>403</v>
      </c>
      <c r="M52" s="23">
        <v>0.2</v>
      </c>
      <c r="N52" s="22"/>
      <c r="O52" s="33">
        <f t="shared" si="1"/>
        <v>1.1111111111111112E-2</v>
      </c>
      <c r="P52" s="22" t="s">
        <v>51</v>
      </c>
      <c r="Q52" s="58" t="s">
        <v>182</v>
      </c>
      <c r="R52" s="207" t="s">
        <v>51</v>
      </c>
      <c r="S52" s="250">
        <v>0.5</v>
      </c>
      <c r="T52" s="3"/>
      <c r="U52" s="3"/>
      <c r="V52" s="3"/>
      <c r="W52" s="3"/>
      <c r="X52" s="3"/>
      <c r="Y52" s="3"/>
      <c r="Z52" s="3"/>
      <c r="AA52" s="3"/>
      <c r="AB52" s="3"/>
      <c r="AC52" s="3"/>
      <c r="AD52" s="3"/>
      <c r="AE52" s="3"/>
      <c r="AF52" s="3"/>
      <c r="AG52" s="55"/>
      <c r="AH52" s="55"/>
      <c r="AI52" s="3"/>
      <c r="AJ52" s="3"/>
      <c r="AK52" s="3"/>
      <c r="AL52" s="3"/>
      <c r="AM52" s="3"/>
      <c r="AN52" s="3"/>
      <c r="AO52" s="36"/>
      <c r="AP52" s="15" t="s">
        <v>404</v>
      </c>
      <c r="AQ52" s="11" t="s">
        <v>795</v>
      </c>
      <c r="AR52" s="28"/>
      <c r="AS52" s="29" t="s">
        <v>395</v>
      </c>
      <c r="AT52" s="22" t="s">
        <v>753</v>
      </c>
    </row>
    <row r="53" spans="1:46" s="46" customFormat="1" ht="115.5" x14ac:dyDescent="0.3">
      <c r="A53" s="75">
        <v>49</v>
      </c>
      <c r="B53" s="44"/>
      <c r="C53" s="188" t="s">
        <v>390</v>
      </c>
      <c r="D53" s="199"/>
      <c r="E53" s="20" t="s">
        <v>242</v>
      </c>
      <c r="F53" s="29" t="s">
        <v>236</v>
      </c>
      <c r="G53" s="20" t="s">
        <v>88</v>
      </c>
      <c r="H53" s="20" t="s">
        <v>400</v>
      </c>
      <c r="I53" s="20" t="s">
        <v>401</v>
      </c>
      <c r="J53" s="20" t="s">
        <v>38</v>
      </c>
      <c r="K53" s="20" t="s">
        <v>405</v>
      </c>
      <c r="L53" s="20" t="s">
        <v>406</v>
      </c>
      <c r="M53" s="23">
        <v>0.2</v>
      </c>
      <c r="N53" s="22"/>
      <c r="O53" s="33">
        <f t="shared" si="1"/>
        <v>1.1111111111111112E-2</v>
      </c>
      <c r="P53" s="22" t="s">
        <v>51</v>
      </c>
      <c r="Q53" s="58" t="s">
        <v>43</v>
      </c>
      <c r="R53" s="207" t="s">
        <v>51</v>
      </c>
      <c r="S53" s="250">
        <v>0.9</v>
      </c>
      <c r="T53" s="3"/>
      <c r="U53" s="3"/>
      <c r="V53" s="3"/>
      <c r="W53" s="3"/>
      <c r="X53" s="3"/>
      <c r="Y53" s="3"/>
      <c r="Z53" s="3"/>
      <c r="AA53" s="3"/>
      <c r="AB53" s="3"/>
      <c r="AC53" s="3"/>
      <c r="AD53" s="3"/>
      <c r="AE53" s="3"/>
      <c r="AF53" s="3"/>
      <c r="AG53" s="56" t="s">
        <v>407</v>
      </c>
      <c r="AH53" s="56" t="s">
        <v>407</v>
      </c>
      <c r="AI53" s="3"/>
      <c r="AJ53" s="3"/>
      <c r="AK53" s="3"/>
      <c r="AL53" s="3"/>
      <c r="AM53" s="3"/>
      <c r="AN53" s="3"/>
      <c r="AO53" s="36"/>
      <c r="AP53" s="5" t="s">
        <v>183</v>
      </c>
      <c r="AQ53" s="5" t="s">
        <v>796</v>
      </c>
      <c r="AR53" s="28"/>
      <c r="AS53" s="29" t="s">
        <v>395</v>
      </c>
      <c r="AT53" s="22" t="s">
        <v>753</v>
      </c>
    </row>
    <row r="54" spans="1:46" s="46" customFormat="1" ht="149.25" thickBot="1" x14ac:dyDescent="0.35">
      <c r="A54" s="75">
        <v>50</v>
      </c>
      <c r="B54" s="44"/>
      <c r="C54" s="188" t="s">
        <v>390</v>
      </c>
      <c r="D54" s="199"/>
      <c r="E54" s="20" t="s">
        <v>242</v>
      </c>
      <c r="F54" s="29" t="s">
        <v>236</v>
      </c>
      <c r="G54" s="20" t="s">
        <v>88</v>
      </c>
      <c r="H54" s="20" t="s">
        <v>408</v>
      </c>
      <c r="I54" s="20" t="s">
        <v>409</v>
      </c>
      <c r="J54" s="20" t="s">
        <v>38</v>
      </c>
      <c r="K54" s="20" t="s">
        <v>410</v>
      </c>
      <c r="L54" s="20" t="s">
        <v>411</v>
      </c>
      <c r="M54" s="23">
        <v>0.2</v>
      </c>
      <c r="N54" s="22" t="s">
        <v>412</v>
      </c>
      <c r="O54" s="33">
        <f t="shared" si="1"/>
        <v>1.1111111111111112E-2</v>
      </c>
      <c r="P54" s="22" t="s">
        <v>51</v>
      </c>
      <c r="Q54" s="58" t="s">
        <v>43</v>
      </c>
      <c r="R54" s="207" t="s">
        <v>51</v>
      </c>
      <c r="S54" s="250">
        <v>0.9</v>
      </c>
      <c r="T54" s="3"/>
      <c r="U54" s="3"/>
      <c r="V54" s="3"/>
      <c r="W54" s="3"/>
      <c r="X54" s="3"/>
      <c r="Y54" s="3"/>
      <c r="Z54" s="3"/>
      <c r="AA54" s="3"/>
      <c r="AB54" s="3"/>
      <c r="AC54" s="3"/>
      <c r="AD54" s="3"/>
      <c r="AE54" s="3"/>
      <c r="AF54" s="3"/>
      <c r="AG54" s="56"/>
      <c r="AH54" s="56"/>
      <c r="AI54" s="3"/>
      <c r="AJ54" s="3"/>
      <c r="AK54" s="3"/>
      <c r="AL54" s="3"/>
      <c r="AM54" s="3"/>
      <c r="AN54" s="3"/>
      <c r="AO54" s="36"/>
      <c r="AP54" s="5" t="s">
        <v>183</v>
      </c>
      <c r="AQ54" s="5" t="s">
        <v>797</v>
      </c>
      <c r="AR54" s="28"/>
      <c r="AS54" s="29" t="s">
        <v>395</v>
      </c>
      <c r="AT54" s="22" t="s">
        <v>753</v>
      </c>
    </row>
    <row r="55" spans="1:46" ht="409.5" x14ac:dyDescent="0.3">
      <c r="A55" s="75">
        <v>51</v>
      </c>
      <c r="B55" s="44"/>
      <c r="C55" s="197" t="s">
        <v>413</v>
      </c>
      <c r="D55" s="190">
        <v>5.5555555555555552E-2</v>
      </c>
      <c r="E55" s="20" t="s">
        <v>242</v>
      </c>
      <c r="F55" s="247" t="s">
        <v>236</v>
      </c>
      <c r="G55" s="191" t="s">
        <v>234</v>
      </c>
      <c r="H55" s="20" t="s">
        <v>414</v>
      </c>
      <c r="I55" s="20" t="s">
        <v>415</v>
      </c>
      <c r="J55" s="20" t="s">
        <v>38</v>
      </c>
      <c r="K55" s="191" t="s">
        <v>688</v>
      </c>
      <c r="L55" s="191" t="s">
        <v>416</v>
      </c>
      <c r="M55" s="23">
        <v>0.2</v>
      </c>
      <c r="N55" s="76" t="s">
        <v>689</v>
      </c>
      <c r="O55" s="33">
        <f t="shared" si="1"/>
        <v>1.1111111111111112E-2</v>
      </c>
      <c r="P55" s="22" t="s">
        <v>42</v>
      </c>
      <c r="Q55" s="208" t="s">
        <v>157</v>
      </c>
      <c r="R55" s="207" t="s">
        <v>42</v>
      </c>
      <c r="S55" s="251">
        <v>0.85</v>
      </c>
      <c r="T55" s="53">
        <v>0.48</v>
      </c>
      <c r="U55" s="54" t="s">
        <v>417</v>
      </c>
      <c r="V55" s="53">
        <v>0.54</v>
      </c>
      <c r="W55" s="54" t="s">
        <v>418</v>
      </c>
      <c r="X55" s="53">
        <v>0.76</v>
      </c>
      <c r="Y55" s="54" t="s">
        <v>419</v>
      </c>
      <c r="Z55" s="35" t="s">
        <v>690</v>
      </c>
      <c r="AA55" s="156" t="s">
        <v>420</v>
      </c>
      <c r="AB55" s="53">
        <v>1</v>
      </c>
      <c r="AC55" s="54" t="s">
        <v>691</v>
      </c>
      <c r="AD55" s="157">
        <v>0</v>
      </c>
      <c r="AE55" s="35" t="s">
        <v>421</v>
      </c>
      <c r="AF55" s="53">
        <v>0.86</v>
      </c>
      <c r="AG55" s="11" t="s">
        <v>692</v>
      </c>
      <c r="AH55" s="35" t="s">
        <v>422</v>
      </c>
      <c r="AI55" s="19" t="s">
        <v>846</v>
      </c>
      <c r="AJ55" s="34">
        <v>0.85</v>
      </c>
      <c r="AK55" s="6" t="s">
        <v>693</v>
      </c>
      <c r="AL55" s="53">
        <v>0.86</v>
      </c>
      <c r="AM55" s="6" t="s">
        <v>694</v>
      </c>
      <c r="AN55" s="34">
        <v>0.92</v>
      </c>
      <c r="AO55" s="125" t="s">
        <v>695</v>
      </c>
      <c r="AP55" s="6" t="s">
        <v>423</v>
      </c>
      <c r="AQ55" s="19" t="s">
        <v>809</v>
      </c>
      <c r="AR55" s="158"/>
      <c r="AS55" s="81" t="s">
        <v>424</v>
      </c>
      <c r="AT55" s="78" t="s">
        <v>748</v>
      </c>
    </row>
    <row r="56" spans="1:46" ht="283.5" x14ac:dyDescent="0.3">
      <c r="A56" s="75">
        <v>52</v>
      </c>
      <c r="B56" s="44"/>
      <c r="C56" s="197" t="s">
        <v>413</v>
      </c>
      <c r="D56" s="190"/>
      <c r="E56" s="20" t="s">
        <v>242</v>
      </c>
      <c r="F56" s="247" t="s">
        <v>236</v>
      </c>
      <c r="G56" s="191" t="s">
        <v>234</v>
      </c>
      <c r="H56" s="20" t="s">
        <v>414</v>
      </c>
      <c r="I56" s="20" t="s">
        <v>425</v>
      </c>
      <c r="J56" s="20" t="s">
        <v>38</v>
      </c>
      <c r="K56" s="191" t="s">
        <v>426</v>
      </c>
      <c r="L56" s="191" t="s">
        <v>427</v>
      </c>
      <c r="M56" s="23">
        <v>0.1</v>
      </c>
      <c r="N56" s="76" t="s">
        <v>696</v>
      </c>
      <c r="O56" s="33">
        <f t="shared" si="1"/>
        <v>5.5555555555555558E-3</v>
      </c>
      <c r="P56" s="22" t="s">
        <v>51</v>
      </c>
      <c r="Q56" s="208" t="s">
        <v>157</v>
      </c>
      <c r="R56" s="207" t="s">
        <v>51</v>
      </c>
      <c r="S56" s="251">
        <v>0.8</v>
      </c>
      <c r="T56" s="53">
        <v>0.98</v>
      </c>
      <c r="U56" s="54" t="s">
        <v>428</v>
      </c>
      <c r="V56" s="53">
        <v>1</v>
      </c>
      <c r="W56" s="54" t="s">
        <v>429</v>
      </c>
      <c r="X56" s="53">
        <v>1</v>
      </c>
      <c r="Y56" s="54" t="s">
        <v>429</v>
      </c>
      <c r="Z56" s="35" t="s">
        <v>52</v>
      </c>
      <c r="AA56" s="159" t="s">
        <v>847</v>
      </c>
      <c r="AB56" s="157">
        <v>0</v>
      </c>
      <c r="AC56" s="54" t="s">
        <v>430</v>
      </c>
      <c r="AD56" s="157">
        <v>0</v>
      </c>
      <c r="AE56" s="54" t="s">
        <v>431</v>
      </c>
      <c r="AF56" s="157">
        <v>0</v>
      </c>
      <c r="AG56" s="35" t="s">
        <v>432</v>
      </c>
      <c r="AH56" s="35" t="s">
        <v>433</v>
      </c>
      <c r="AI56" s="12" t="s">
        <v>848</v>
      </c>
      <c r="AJ56" s="148">
        <v>0</v>
      </c>
      <c r="AK56" s="12" t="s">
        <v>434</v>
      </c>
      <c r="AL56" s="148">
        <v>0</v>
      </c>
      <c r="AM56" s="12" t="s">
        <v>435</v>
      </c>
      <c r="AN56" s="148">
        <v>0</v>
      </c>
      <c r="AO56" s="160" t="s">
        <v>849</v>
      </c>
      <c r="AP56" s="12" t="s">
        <v>436</v>
      </c>
      <c r="AQ56" s="220" t="s">
        <v>877</v>
      </c>
      <c r="AR56" s="221"/>
      <c r="AS56" s="81" t="s">
        <v>424</v>
      </c>
      <c r="AT56" s="78" t="s">
        <v>748</v>
      </c>
    </row>
    <row r="57" spans="1:46" ht="365.25" x14ac:dyDescent="0.3">
      <c r="A57" s="75">
        <v>53</v>
      </c>
      <c r="B57" s="44"/>
      <c r="C57" s="197" t="s">
        <v>413</v>
      </c>
      <c r="D57" s="190"/>
      <c r="E57" s="20" t="s">
        <v>242</v>
      </c>
      <c r="F57" s="247" t="s">
        <v>236</v>
      </c>
      <c r="G57" s="191" t="s">
        <v>234</v>
      </c>
      <c r="H57" s="20" t="s">
        <v>414</v>
      </c>
      <c r="I57" s="20" t="s">
        <v>437</v>
      </c>
      <c r="J57" s="20" t="s">
        <v>38</v>
      </c>
      <c r="K57" s="191" t="s">
        <v>438</v>
      </c>
      <c r="L57" s="191" t="s">
        <v>439</v>
      </c>
      <c r="M57" s="23">
        <v>0.2</v>
      </c>
      <c r="N57" s="76" t="s">
        <v>440</v>
      </c>
      <c r="O57" s="33">
        <f t="shared" si="1"/>
        <v>1.1111111111111112E-2</v>
      </c>
      <c r="P57" s="22" t="s">
        <v>51</v>
      </c>
      <c r="Q57" s="208" t="s">
        <v>157</v>
      </c>
      <c r="R57" s="207">
        <v>0.8</v>
      </c>
      <c r="S57" s="251">
        <v>0.85</v>
      </c>
      <c r="T57" s="53">
        <v>0.86</v>
      </c>
      <c r="U57" s="54" t="s">
        <v>441</v>
      </c>
      <c r="V57" s="161">
        <v>0.87</v>
      </c>
      <c r="W57" s="54" t="s">
        <v>442</v>
      </c>
      <c r="X57" s="161">
        <v>0.75</v>
      </c>
      <c r="Y57" s="54" t="s">
        <v>443</v>
      </c>
      <c r="Z57" s="35" t="s">
        <v>697</v>
      </c>
      <c r="AA57" s="159" t="s">
        <v>698</v>
      </c>
      <c r="AB57" s="161">
        <v>1</v>
      </c>
      <c r="AC57" s="54" t="s">
        <v>444</v>
      </c>
      <c r="AD57" s="161">
        <v>1</v>
      </c>
      <c r="AE57" s="162" t="s">
        <v>445</v>
      </c>
      <c r="AF57" s="161">
        <v>1</v>
      </c>
      <c r="AG57" s="162" t="s">
        <v>446</v>
      </c>
      <c r="AH57" s="35" t="s">
        <v>447</v>
      </c>
      <c r="AI57" s="12" t="s">
        <v>850</v>
      </c>
      <c r="AJ57" s="148">
        <v>1</v>
      </c>
      <c r="AK57" s="12" t="s">
        <v>448</v>
      </c>
      <c r="AL57" s="148">
        <v>1</v>
      </c>
      <c r="AM57" s="12" t="s">
        <v>449</v>
      </c>
      <c r="AN57" s="148">
        <v>1</v>
      </c>
      <c r="AO57" s="163" t="s">
        <v>450</v>
      </c>
      <c r="AP57" s="12" t="s">
        <v>585</v>
      </c>
      <c r="AQ57" s="12" t="s">
        <v>798</v>
      </c>
      <c r="AR57" s="106"/>
      <c r="AS57" s="81" t="s">
        <v>424</v>
      </c>
      <c r="AT57" s="78" t="s">
        <v>748</v>
      </c>
    </row>
    <row r="58" spans="1:46" ht="346.5" x14ac:dyDescent="0.3">
      <c r="A58" s="75">
        <v>54</v>
      </c>
      <c r="B58" s="44"/>
      <c r="C58" s="197" t="s">
        <v>413</v>
      </c>
      <c r="D58" s="190"/>
      <c r="E58" s="20" t="s">
        <v>242</v>
      </c>
      <c r="F58" s="247" t="s">
        <v>236</v>
      </c>
      <c r="G58" s="191" t="s">
        <v>234</v>
      </c>
      <c r="H58" s="20" t="s">
        <v>414</v>
      </c>
      <c r="I58" s="20" t="s">
        <v>451</v>
      </c>
      <c r="J58" s="20" t="s">
        <v>38</v>
      </c>
      <c r="K58" s="191" t="s">
        <v>452</v>
      </c>
      <c r="L58" s="191" t="s">
        <v>453</v>
      </c>
      <c r="M58" s="23">
        <v>0.3</v>
      </c>
      <c r="N58" s="76" t="s">
        <v>699</v>
      </c>
      <c r="O58" s="33">
        <f t="shared" si="1"/>
        <v>1.6666666666666666E-2</v>
      </c>
      <c r="P58" s="22" t="s">
        <v>51</v>
      </c>
      <c r="Q58" s="208" t="s">
        <v>157</v>
      </c>
      <c r="R58" s="207">
        <v>0.9</v>
      </c>
      <c r="S58" s="251">
        <v>0.9</v>
      </c>
      <c r="T58" s="53">
        <v>1</v>
      </c>
      <c r="U58" s="54" t="s">
        <v>454</v>
      </c>
      <c r="V58" s="53">
        <v>0.91</v>
      </c>
      <c r="W58" s="54" t="s">
        <v>455</v>
      </c>
      <c r="X58" s="53">
        <v>0.81</v>
      </c>
      <c r="Y58" s="54" t="s">
        <v>456</v>
      </c>
      <c r="Z58" s="35" t="s">
        <v>700</v>
      </c>
      <c r="AA58" s="164" t="s">
        <v>457</v>
      </c>
      <c r="AB58" s="121">
        <v>0</v>
      </c>
      <c r="AC58" s="54" t="s">
        <v>701</v>
      </c>
      <c r="AD58" s="121">
        <v>0</v>
      </c>
      <c r="AE58" s="54" t="s">
        <v>458</v>
      </c>
      <c r="AF58" s="165">
        <v>0</v>
      </c>
      <c r="AG58" s="35" t="s">
        <v>459</v>
      </c>
      <c r="AH58" s="35" t="s">
        <v>460</v>
      </c>
      <c r="AI58" s="12" t="s">
        <v>851</v>
      </c>
      <c r="AJ58" s="148">
        <v>1</v>
      </c>
      <c r="AK58" s="12" t="s">
        <v>702</v>
      </c>
      <c r="AL58" s="148">
        <v>1</v>
      </c>
      <c r="AM58" s="12" t="s">
        <v>703</v>
      </c>
      <c r="AN58" s="148">
        <v>1</v>
      </c>
      <c r="AO58" s="163" t="s">
        <v>704</v>
      </c>
      <c r="AP58" s="12" t="s">
        <v>705</v>
      </c>
      <c r="AQ58" s="12" t="s">
        <v>808</v>
      </c>
      <c r="AR58" s="106"/>
      <c r="AS58" s="81" t="s">
        <v>424</v>
      </c>
      <c r="AT58" s="78" t="s">
        <v>748</v>
      </c>
    </row>
    <row r="59" spans="1:46" ht="397.5" x14ac:dyDescent="0.3">
      <c r="A59" s="75">
        <v>55</v>
      </c>
      <c r="B59" s="44"/>
      <c r="C59" s="197" t="s">
        <v>413</v>
      </c>
      <c r="D59" s="190"/>
      <c r="E59" s="20" t="s">
        <v>242</v>
      </c>
      <c r="F59" s="247" t="s">
        <v>236</v>
      </c>
      <c r="G59" s="191" t="s">
        <v>234</v>
      </c>
      <c r="H59" s="20" t="s">
        <v>461</v>
      </c>
      <c r="I59" s="20" t="s">
        <v>462</v>
      </c>
      <c r="J59" s="20" t="s">
        <v>38</v>
      </c>
      <c r="K59" s="191" t="s">
        <v>463</v>
      </c>
      <c r="L59" s="191" t="s">
        <v>464</v>
      </c>
      <c r="M59" s="23">
        <v>0.2</v>
      </c>
      <c r="N59" s="76" t="s">
        <v>465</v>
      </c>
      <c r="O59" s="33">
        <f t="shared" si="1"/>
        <v>1.1111111111111112E-2</v>
      </c>
      <c r="P59" s="22">
        <v>0</v>
      </c>
      <c r="Q59" s="208" t="s">
        <v>157</v>
      </c>
      <c r="R59" s="210">
        <v>0</v>
      </c>
      <c r="S59" s="261">
        <v>0</v>
      </c>
      <c r="T59" s="166"/>
      <c r="U59" s="54" t="s">
        <v>466</v>
      </c>
      <c r="V59" s="121">
        <v>0</v>
      </c>
      <c r="W59" s="54" t="s">
        <v>466</v>
      </c>
      <c r="X59" s="121">
        <v>0</v>
      </c>
      <c r="Y59" s="54" t="s">
        <v>466</v>
      </c>
      <c r="Z59" s="105" t="s">
        <v>52</v>
      </c>
      <c r="AA59" s="167" t="s">
        <v>467</v>
      </c>
      <c r="AB59" s="168">
        <v>0</v>
      </c>
      <c r="AC59" s="54" t="s">
        <v>468</v>
      </c>
      <c r="AD59" s="121">
        <v>0</v>
      </c>
      <c r="AE59" s="54" t="s">
        <v>469</v>
      </c>
      <c r="AF59" s="169">
        <v>0</v>
      </c>
      <c r="AG59" s="54" t="s">
        <v>470</v>
      </c>
      <c r="AH59" s="35" t="s">
        <v>471</v>
      </c>
      <c r="AI59" s="13" t="s">
        <v>852</v>
      </c>
      <c r="AJ59" s="170">
        <v>0</v>
      </c>
      <c r="AK59" s="13" t="s">
        <v>472</v>
      </c>
      <c r="AL59" s="170">
        <v>0</v>
      </c>
      <c r="AM59" s="13" t="s">
        <v>473</v>
      </c>
      <c r="AN59" s="170">
        <v>0</v>
      </c>
      <c r="AO59" s="171" t="s">
        <v>474</v>
      </c>
      <c r="AP59" s="13" t="s">
        <v>706</v>
      </c>
      <c r="AQ59" s="13" t="s">
        <v>799</v>
      </c>
      <c r="AR59" s="124"/>
      <c r="AS59" s="81" t="s">
        <v>475</v>
      </c>
      <c r="AT59" s="78" t="s">
        <v>748</v>
      </c>
    </row>
    <row r="60" spans="1:46" ht="381.75" x14ac:dyDescent="0.3">
      <c r="A60" s="75">
        <v>56</v>
      </c>
      <c r="B60" s="44"/>
      <c r="C60" s="197" t="s">
        <v>476</v>
      </c>
      <c r="D60" s="190">
        <v>5.5555555555555552E-2</v>
      </c>
      <c r="E60" s="20" t="s">
        <v>242</v>
      </c>
      <c r="F60" s="247" t="s">
        <v>236</v>
      </c>
      <c r="G60" s="191" t="s">
        <v>234</v>
      </c>
      <c r="H60" s="20" t="s">
        <v>477</v>
      </c>
      <c r="I60" s="20" t="s">
        <v>478</v>
      </c>
      <c r="J60" s="20" t="s">
        <v>38</v>
      </c>
      <c r="K60" s="191" t="s">
        <v>707</v>
      </c>
      <c r="L60" s="191" t="s">
        <v>479</v>
      </c>
      <c r="M60" s="23">
        <v>0.3</v>
      </c>
      <c r="N60" s="76" t="s">
        <v>853</v>
      </c>
      <c r="O60" s="33">
        <f t="shared" si="1"/>
        <v>1.6666666666666666E-2</v>
      </c>
      <c r="P60" s="22" t="s">
        <v>42</v>
      </c>
      <c r="Q60" s="208" t="s">
        <v>170</v>
      </c>
      <c r="R60" s="207">
        <v>0.8</v>
      </c>
      <c r="S60" s="251">
        <v>0.8</v>
      </c>
      <c r="T60" s="53">
        <v>0.78</v>
      </c>
      <c r="U60" s="54" t="s">
        <v>480</v>
      </c>
      <c r="V60" s="53">
        <v>0.72</v>
      </c>
      <c r="W60" s="54" t="s">
        <v>708</v>
      </c>
      <c r="X60" s="53">
        <v>0.9</v>
      </c>
      <c r="Y60" s="54" t="s">
        <v>709</v>
      </c>
      <c r="Z60" s="54" t="s">
        <v>710</v>
      </c>
      <c r="AA60" s="172" t="s">
        <v>711</v>
      </c>
      <c r="AB60" s="53">
        <v>0.92</v>
      </c>
      <c r="AC60" s="54" t="s">
        <v>712</v>
      </c>
      <c r="AD60" s="53">
        <v>0.88</v>
      </c>
      <c r="AE60" s="54" t="s">
        <v>713</v>
      </c>
      <c r="AF60" s="34"/>
      <c r="AG60" s="54"/>
      <c r="AH60" s="54" t="s">
        <v>714</v>
      </c>
      <c r="AI60" s="14" t="s">
        <v>854</v>
      </c>
      <c r="AJ60" s="34">
        <v>0.91</v>
      </c>
      <c r="AK60" s="14" t="s">
        <v>481</v>
      </c>
      <c r="AL60" s="34">
        <v>0.88</v>
      </c>
      <c r="AM60" s="14" t="s">
        <v>482</v>
      </c>
      <c r="AN60" s="34">
        <v>0.92</v>
      </c>
      <c r="AO60" s="173" t="s">
        <v>873</v>
      </c>
      <c r="AP60" s="14" t="s">
        <v>715</v>
      </c>
      <c r="AQ60" s="14" t="s">
        <v>874</v>
      </c>
      <c r="AR60" s="124"/>
      <c r="AS60" s="81" t="s">
        <v>483</v>
      </c>
      <c r="AT60" s="78"/>
    </row>
    <row r="61" spans="1:46" ht="409.6" thickBot="1" x14ac:dyDescent="0.35">
      <c r="A61" s="75">
        <v>57</v>
      </c>
      <c r="B61" s="44"/>
      <c r="C61" s="197" t="s">
        <v>476</v>
      </c>
      <c r="D61" s="190"/>
      <c r="E61" s="20" t="s">
        <v>242</v>
      </c>
      <c r="F61" s="247" t="s">
        <v>236</v>
      </c>
      <c r="G61" s="191" t="s">
        <v>234</v>
      </c>
      <c r="H61" s="20" t="s">
        <v>477</v>
      </c>
      <c r="I61" s="20" t="s">
        <v>478</v>
      </c>
      <c r="J61" s="20" t="s">
        <v>38</v>
      </c>
      <c r="K61" s="191" t="s">
        <v>484</v>
      </c>
      <c r="L61" s="191" t="s">
        <v>485</v>
      </c>
      <c r="M61" s="23">
        <v>0.3</v>
      </c>
      <c r="N61" s="76" t="s">
        <v>716</v>
      </c>
      <c r="O61" s="33">
        <f t="shared" si="1"/>
        <v>1.6666666666666666E-2</v>
      </c>
      <c r="P61" s="22" t="s">
        <v>42</v>
      </c>
      <c r="Q61" s="208" t="s">
        <v>157</v>
      </c>
      <c r="R61" s="207" t="s">
        <v>42</v>
      </c>
      <c r="S61" s="251">
        <v>0.9</v>
      </c>
      <c r="T61" s="53">
        <v>1</v>
      </c>
      <c r="U61" s="54" t="s">
        <v>486</v>
      </c>
      <c r="V61" s="53">
        <v>1</v>
      </c>
      <c r="W61" s="54" t="s">
        <v>486</v>
      </c>
      <c r="X61" s="53">
        <v>1</v>
      </c>
      <c r="Y61" s="54" t="s">
        <v>486</v>
      </c>
      <c r="Z61" s="35" t="s">
        <v>52</v>
      </c>
      <c r="AA61" s="92" t="s">
        <v>487</v>
      </c>
      <c r="AB61" s="53">
        <v>1</v>
      </c>
      <c r="AC61" s="54" t="s">
        <v>486</v>
      </c>
      <c r="AD61" s="53">
        <v>0.96</v>
      </c>
      <c r="AE61" s="54" t="s">
        <v>488</v>
      </c>
      <c r="AF61" s="53">
        <v>1</v>
      </c>
      <c r="AG61" s="54" t="s">
        <v>489</v>
      </c>
      <c r="AH61" s="54" t="s">
        <v>717</v>
      </c>
      <c r="AI61" s="14" t="s">
        <v>855</v>
      </c>
      <c r="AJ61" s="6">
        <v>1</v>
      </c>
      <c r="AK61" s="14" t="s">
        <v>718</v>
      </c>
      <c r="AL61" s="6">
        <v>1</v>
      </c>
      <c r="AM61" s="14" t="s">
        <v>719</v>
      </c>
      <c r="AN61" s="6">
        <v>0.99</v>
      </c>
      <c r="AO61" s="173" t="s">
        <v>720</v>
      </c>
      <c r="AP61" s="15" t="s">
        <v>721</v>
      </c>
      <c r="AQ61" s="13" t="s">
        <v>869</v>
      </c>
      <c r="AR61" s="124"/>
      <c r="AS61" s="81" t="s">
        <v>483</v>
      </c>
      <c r="AT61" s="78"/>
    </row>
    <row r="62" spans="1:46" s="46" customFormat="1" ht="318.75" x14ac:dyDescent="0.3">
      <c r="A62" s="75">
        <v>58</v>
      </c>
      <c r="B62" s="44"/>
      <c r="C62" s="188" t="s">
        <v>476</v>
      </c>
      <c r="D62" s="199"/>
      <c r="E62" s="20" t="s">
        <v>242</v>
      </c>
      <c r="F62" s="29" t="s">
        <v>236</v>
      </c>
      <c r="G62" s="20" t="s">
        <v>234</v>
      </c>
      <c r="H62" s="20" t="s">
        <v>477</v>
      </c>
      <c r="I62" s="20" t="s">
        <v>490</v>
      </c>
      <c r="J62" s="20" t="s">
        <v>38</v>
      </c>
      <c r="K62" s="20" t="s">
        <v>491</v>
      </c>
      <c r="L62" s="20" t="s">
        <v>871</v>
      </c>
      <c r="M62" s="23">
        <v>0.2</v>
      </c>
      <c r="N62" s="22"/>
      <c r="O62" s="33">
        <f t="shared" si="1"/>
        <v>1.1111111111111112E-2</v>
      </c>
      <c r="P62" s="22" t="s">
        <v>42</v>
      </c>
      <c r="Q62" s="58" t="s">
        <v>86</v>
      </c>
      <c r="R62" s="207" t="s">
        <v>42</v>
      </c>
      <c r="S62" s="250">
        <v>0.4</v>
      </c>
      <c r="T62" s="3"/>
      <c r="U62" s="3"/>
      <c r="V62" s="3"/>
      <c r="W62" s="3"/>
      <c r="X62" s="3"/>
      <c r="Y62" s="3"/>
      <c r="Z62" s="3"/>
      <c r="AA62" s="3"/>
      <c r="AB62" s="53"/>
      <c r="AC62" s="35"/>
      <c r="AD62" s="3"/>
      <c r="AE62" s="3"/>
      <c r="AF62" s="3"/>
      <c r="AG62" s="3" t="s">
        <v>492</v>
      </c>
      <c r="AH62" s="3" t="s">
        <v>493</v>
      </c>
      <c r="AI62" s="3" t="s">
        <v>856</v>
      </c>
      <c r="AJ62" s="3"/>
      <c r="AK62" s="3"/>
      <c r="AL62" s="3"/>
      <c r="AM62" s="3"/>
      <c r="AN62" s="3"/>
      <c r="AO62" s="36"/>
      <c r="AP62" s="39" t="s">
        <v>198</v>
      </c>
      <c r="AQ62" s="20" t="s">
        <v>872</v>
      </c>
      <c r="AR62" s="50"/>
      <c r="AS62" s="29" t="s">
        <v>483</v>
      </c>
      <c r="AT62" s="22"/>
    </row>
    <row r="63" spans="1:46" s="46" customFormat="1" ht="99" x14ac:dyDescent="0.3">
      <c r="A63" s="75">
        <v>59</v>
      </c>
      <c r="B63" s="44"/>
      <c r="C63" s="188" t="s">
        <v>476</v>
      </c>
      <c r="D63" s="189"/>
      <c r="E63" s="20" t="s">
        <v>242</v>
      </c>
      <c r="F63" s="29" t="s">
        <v>236</v>
      </c>
      <c r="G63" s="20" t="s">
        <v>234</v>
      </c>
      <c r="H63" s="20" t="s">
        <v>477</v>
      </c>
      <c r="I63" s="20" t="s">
        <v>494</v>
      </c>
      <c r="J63" s="20" t="s">
        <v>38</v>
      </c>
      <c r="K63" s="20" t="s">
        <v>495</v>
      </c>
      <c r="L63" s="20" t="s">
        <v>496</v>
      </c>
      <c r="M63" s="23">
        <v>0.2</v>
      </c>
      <c r="N63" s="22" t="s">
        <v>497</v>
      </c>
      <c r="O63" s="33">
        <f t="shared" si="1"/>
        <v>1.1111111111111112E-2</v>
      </c>
      <c r="P63" s="22" t="s">
        <v>42</v>
      </c>
      <c r="Q63" s="58" t="s">
        <v>43</v>
      </c>
      <c r="R63" s="207" t="s">
        <v>42</v>
      </c>
      <c r="S63" s="254">
        <v>200</v>
      </c>
      <c r="T63" s="3"/>
      <c r="U63" s="3"/>
      <c r="V63" s="3"/>
      <c r="W63" s="3"/>
      <c r="X63" s="3"/>
      <c r="Y63" s="3"/>
      <c r="Z63" s="3"/>
      <c r="AA63" s="3"/>
      <c r="AB63" s="3"/>
      <c r="AC63" s="3"/>
      <c r="AD63" s="3"/>
      <c r="AE63" s="3"/>
      <c r="AF63" s="3"/>
      <c r="AG63" s="3"/>
      <c r="AH63" s="3"/>
      <c r="AI63" s="3"/>
      <c r="AJ63" s="3"/>
      <c r="AK63" s="3"/>
      <c r="AL63" s="3"/>
      <c r="AM63" s="3"/>
      <c r="AN63" s="3"/>
      <c r="AO63" s="36"/>
      <c r="AP63" s="10" t="s">
        <v>722</v>
      </c>
      <c r="AQ63" s="17" t="s">
        <v>870</v>
      </c>
      <c r="AR63" s="50"/>
      <c r="AS63" s="29" t="s">
        <v>483</v>
      </c>
      <c r="AT63" s="22"/>
    </row>
    <row r="64" spans="1:46" s="46" customFormat="1" ht="83.25" thickBot="1" x14ac:dyDescent="0.35">
      <c r="A64" s="75">
        <v>60</v>
      </c>
      <c r="B64" s="44" t="s">
        <v>498</v>
      </c>
      <c r="C64" s="188" t="s">
        <v>499</v>
      </c>
      <c r="D64" s="203">
        <v>5.5555555555555552E-2</v>
      </c>
      <c r="E64" s="20" t="s">
        <v>242</v>
      </c>
      <c r="F64" s="29" t="s">
        <v>236</v>
      </c>
      <c r="G64" s="20" t="s">
        <v>88</v>
      </c>
      <c r="H64" s="20" t="s">
        <v>500</v>
      </c>
      <c r="I64" s="20" t="s">
        <v>501</v>
      </c>
      <c r="J64" s="20" t="s">
        <v>38</v>
      </c>
      <c r="K64" s="20" t="s">
        <v>502</v>
      </c>
      <c r="L64" s="20" t="s">
        <v>503</v>
      </c>
      <c r="M64" s="23">
        <v>0.25</v>
      </c>
      <c r="N64" s="22"/>
      <c r="O64" s="33">
        <f t="shared" si="1"/>
        <v>1.3888888888888888E-2</v>
      </c>
      <c r="P64" s="26">
        <v>0.78</v>
      </c>
      <c r="Q64" s="58" t="s">
        <v>43</v>
      </c>
      <c r="R64" s="207">
        <v>0.93</v>
      </c>
      <c r="S64" s="250">
        <v>0.95</v>
      </c>
      <c r="T64" s="3"/>
      <c r="U64" s="3"/>
      <c r="V64" s="3"/>
      <c r="W64" s="3"/>
      <c r="X64" s="3"/>
      <c r="Y64" s="3"/>
      <c r="Z64" s="3"/>
      <c r="AA64" s="3"/>
      <c r="AB64" s="3"/>
      <c r="AC64" s="3"/>
      <c r="AD64" s="3"/>
      <c r="AE64" s="3"/>
      <c r="AF64" s="3"/>
      <c r="AG64" s="3"/>
      <c r="AH64" s="3"/>
      <c r="AI64" s="3"/>
      <c r="AJ64" s="34"/>
      <c r="AK64" s="34"/>
      <c r="AL64" s="47"/>
      <c r="AM64" s="47"/>
      <c r="AN64" s="47"/>
      <c r="AP64" s="4" t="s">
        <v>504</v>
      </c>
      <c r="AQ64" s="17" t="s">
        <v>807</v>
      </c>
      <c r="AR64" s="50"/>
      <c r="AS64" s="29" t="s">
        <v>505</v>
      </c>
      <c r="AT64" s="22" t="s">
        <v>752</v>
      </c>
    </row>
    <row r="65" spans="1:46" ht="285" thickBot="1" x14ac:dyDescent="0.35">
      <c r="A65" s="75">
        <v>61</v>
      </c>
      <c r="B65" s="44" t="s">
        <v>498</v>
      </c>
      <c r="C65" s="197" t="s">
        <v>499</v>
      </c>
      <c r="D65" s="190"/>
      <c r="E65" s="20" t="s">
        <v>242</v>
      </c>
      <c r="F65" s="247" t="s">
        <v>236</v>
      </c>
      <c r="G65" s="191" t="s">
        <v>88</v>
      </c>
      <c r="H65" s="20" t="s">
        <v>500</v>
      </c>
      <c r="I65" s="20" t="s">
        <v>506</v>
      </c>
      <c r="J65" s="20" t="s">
        <v>38</v>
      </c>
      <c r="K65" s="191" t="s">
        <v>507</v>
      </c>
      <c r="L65" s="191" t="s">
        <v>508</v>
      </c>
      <c r="M65" s="23">
        <v>0.25</v>
      </c>
      <c r="N65" s="76"/>
      <c r="O65" s="33">
        <f t="shared" si="1"/>
        <v>1.3888888888888888E-2</v>
      </c>
      <c r="P65" s="26">
        <v>0.99280000000000002</v>
      </c>
      <c r="Q65" s="208" t="s">
        <v>157</v>
      </c>
      <c r="R65" s="207">
        <v>0.93</v>
      </c>
      <c r="S65" s="251">
        <v>0.95</v>
      </c>
      <c r="T65" s="53">
        <v>1</v>
      </c>
      <c r="U65" s="35" t="s">
        <v>723</v>
      </c>
      <c r="V65" s="53">
        <v>0.97499999999999998</v>
      </c>
      <c r="W65" s="35" t="s">
        <v>724</v>
      </c>
      <c r="X65" s="53">
        <v>0.95199999999999996</v>
      </c>
      <c r="Y65" s="35" t="s">
        <v>725</v>
      </c>
      <c r="Z65" s="35" t="s">
        <v>52</v>
      </c>
      <c r="AA65" s="174" t="s">
        <v>509</v>
      </c>
      <c r="AB65" s="53">
        <v>0.94</v>
      </c>
      <c r="AC65" s="35" t="s">
        <v>510</v>
      </c>
      <c r="AD65" s="53">
        <v>0.99070000000000003</v>
      </c>
      <c r="AE65" s="35" t="s">
        <v>511</v>
      </c>
      <c r="AF65" s="53">
        <v>0.99</v>
      </c>
      <c r="AG65" s="35" t="s">
        <v>512</v>
      </c>
      <c r="AH65" s="35" t="s">
        <v>513</v>
      </c>
      <c r="AI65" s="34"/>
      <c r="AJ65" s="175">
        <v>0.99529999999999996</v>
      </c>
      <c r="AK65" s="176" t="s">
        <v>514</v>
      </c>
      <c r="AL65" s="175">
        <v>0.98180000000000001</v>
      </c>
      <c r="AM65" s="176" t="s">
        <v>515</v>
      </c>
      <c r="AN65" s="175">
        <v>0.9677</v>
      </c>
      <c r="AO65" s="177" t="s">
        <v>516</v>
      </c>
      <c r="AP65" s="4" t="s">
        <v>726</v>
      </c>
      <c r="AQ65" s="17" t="s">
        <v>800</v>
      </c>
      <c r="AR65" s="133"/>
      <c r="AS65" s="81" t="s">
        <v>505</v>
      </c>
      <c r="AT65" s="22" t="s">
        <v>752</v>
      </c>
    </row>
    <row r="66" spans="1:46" s="46" customFormat="1" ht="409.5" x14ac:dyDescent="0.3">
      <c r="A66" s="75">
        <v>62</v>
      </c>
      <c r="B66" s="44" t="s">
        <v>498</v>
      </c>
      <c r="C66" s="188" t="s">
        <v>499</v>
      </c>
      <c r="D66" s="189"/>
      <c r="E66" s="20" t="s">
        <v>242</v>
      </c>
      <c r="F66" s="29" t="s">
        <v>236</v>
      </c>
      <c r="G66" s="20" t="s">
        <v>88</v>
      </c>
      <c r="H66" s="20" t="s">
        <v>517</v>
      </c>
      <c r="I66" s="20" t="s">
        <v>518</v>
      </c>
      <c r="J66" s="20" t="s">
        <v>38</v>
      </c>
      <c r="K66" s="20" t="s">
        <v>519</v>
      </c>
      <c r="L66" s="20" t="s">
        <v>520</v>
      </c>
      <c r="M66" s="23">
        <v>0.5</v>
      </c>
      <c r="N66" s="22"/>
      <c r="O66" s="33">
        <f t="shared" si="1"/>
        <v>2.7777777777777776E-2</v>
      </c>
      <c r="P66" s="22" t="s">
        <v>42</v>
      </c>
      <c r="Q66" s="58" t="s">
        <v>43</v>
      </c>
      <c r="R66" s="214">
        <v>1</v>
      </c>
      <c r="S66" s="254">
        <v>1</v>
      </c>
      <c r="T66" s="3"/>
      <c r="U66" s="3"/>
      <c r="V66" s="3"/>
      <c r="W66" s="3"/>
      <c r="X66" s="3"/>
      <c r="Y66" s="3"/>
      <c r="Z66" s="3"/>
      <c r="AA66" s="3"/>
      <c r="AB66" s="3"/>
      <c r="AC66" s="3"/>
      <c r="AD66" s="3"/>
      <c r="AE66" s="3"/>
      <c r="AF66" s="3"/>
      <c r="AG66" s="3"/>
      <c r="AH66" s="3"/>
      <c r="AI66" s="6" t="s">
        <v>857</v>
      </c>
      <c r="AJ66" s="3"/>
      <c r="AK66" s="3"/>
      <c r="AL66" s="47"/>
      <c r="AM66" s="47"/>
      <c r="AN66" s="47"/>
      <c r="AO66" s="48"/>
      <c r="AP66" s="4" t="s">
        <v>521</v>
      </c>
      <c r="AQ66" s="17" t="s">
        <v>806</v>
      </c>
      <c r="AR66" s="50"/>
      <c r="AS66" s="29" t="s">
        <v>505</v>
      </c>
      <c r="AT66" s="22" t="s">
        <v>752</v>
      </c>
    </row>
    <row r="67" spans="1:46" s="46" customFormat="1" ht="300" thickBot="1" x14ac:dyDescent="0.35">
      <c r="A67" s="75">
        <v>63</v>
      </c>
      <c r="B67" s="44"/>
      <c r="C67" s="188" t="s">
        <v>499</v>
      </c>
      <c r="D67" s="199"/>
      <c r="E67" s="20" t="s">
        <v>242</v>
      </c>
      <c r="F67" s="29" t="s">
        <v>236</v>
      </c>
      <c r="G67" s="20" t="s">
        <v>88</v>
      </c>
      <c r="H67" s="20"/>
      <c r="I67" s="20"/>
      <c r="J67" s="20" t="s">
        <v>38</v>
      </c>
      <c r="K67" s="20" t="s">
        <v>522</v>
      </c>
      <c r="L67" s="20" t="s">
        <v>523</v>
      </c>
      <c r="M67" s="23"/>
      <c r="N67" s="22" t="s">
        <v>727</v>
      </c>
      <c r="O67" s="33"/>
      <c r="P67" s="22" t="s">
        <v>42</v>
      </c>
      <c r="Q67" s="58" t="s">
        <v>50</v>
      </c>
      <c r="R67" s="214"/>
      <c r="S67" s="254">
        <v>14</v>
      </c>
      <c r="T67" s="3"/>
      <c r="U67" s="3"/>
      <c r="V67" s="3"/>
      <c r="W67" s="3"/>
      <c r="X67" s="3"/>
      <c r="Y67" s="3"/>
      <c r="Z67" s="3"/>
      <c r="AA67" s="178"/>
      <c r="AB67" s="3"/>
      <c r="AC67" s="3"/>
      <c r="AD67" s="3"/>
      <c r="AE67" s="3"/>
      <c r="AF67" s="3"/>
      <c r="AG67" s="3"/>
      <c r="AH67" s="3"/>
      <c r="AI67" s="6"/>
      <c r="AJ67" s="122">
        <v>2</v>
      </c>
      <c r="AK67" s="179" t="s">
        <v>524</v>
      </c>
      <c r="AL67" s="122">
        <v>2</v>
      </c>
      <c r="AM67" s="179" t="s">
        <v>525</v>
      </c>
      <c r="AN67" s="122">
        <v>3</v>
      </c>
      <c r="AO67" s="36" t="s">
        <v>526</v>
      </c>
      <c r="AP67" s="4" t="s">
        <v>728</v>
      </c>
      <c r="AQ67" s="17" t="s">
        <v>801</v>
      </c>
      <c r="AR67" s="133"/>
      <c r="AS67" s="29" t="s">
        <v>505</v>
      </c>
      <c r="AT67" s="22" t="s">
        <v>752</v>
      </c>
    </row>
    <row r="68" spans="1:46" ht="409.5" x14ac:dyDescent="0.3">
      <c r="A68" s="75">
        <v>64</v>
      </c>
      <c r="B68" s="44"/>
      <c r="C68" s="197" t="s">
        <v>527</v>
      </c>
      <c r="D68" s="190"/>
      <c r="E68" s="20"/>
      <c r="F68" s="247" t="s">
        <v>236</v>
      </c>
      <c r="G68" s="191" t="s">
        <v>88</v>
      </c>
      <c r="H68" s="20"/>
      <c r="I68" s="20"/>
      <c r="J68" s="20"/>
      <c r="K68" s="191" t="s">
        <v>528</v>
      </c>
      <c r="L68" s="191" t="s">
        <v>529</v>
      </c>
      <c r="M68" s="23"/>
      <c r="N68" s="76" t="s">
        <v>530</v>
      </c>
      <c r="O68" s="33"/>
      <c r="P68" s="22"/>
      <c r="Q68" s="208" t="s">
        <v>157</v>
      </c>
      <c r="R68" s="214"/>
      <c r="S68" s="251">
        <v>0.9</v>
      </c>
      <c r="T68" s="53">
        <v>0.82</v>
      </c>
      <c r="U68" s="35" t="s">
        <v>531</v>
      </c>
      <c r="V68" s="53">
        <v>0.89900000000000002</v>
      </c>
      <c r="W68" s="35" t="s">
        <v>532</v>
      </c>
      <c r="X68" s="53">
        <v>0.82</v>
      </c>
      <c r="Y68" s="35" t="s">
        <v>729</v>
      </c>
      <c r="Z68" s="35" t="s">
        <v>730</v>
      </c>
      <c r="AA68" s="74" t="s">
        <v>731</v>
      </c>
      <c r="AB68" s="53">
        <v>0.87</v>
      </c>
      <c r="AC68" s="35" t="s">
        <v>732</v>
      </c>
      <c r="AD68" s="53">
        <v>0.9</v>
      </c>
      <c r="AE68" s="35" t="s">
        <v>733</v>
      </c>
      <c r="AF68" s="53">
        <v>0.95</v>
      </c>
      <c r="AG68" s="35" t="s">
        <v>734</v>
      </c>
      <c r="AH68" s="35" t="s">
        <v>533</v>
      </c>
      <c r="AI68" s="6" t="s">
        <v>858</v>
      </c>
      <c r="AJ68" s="34">
        <v>0.96</v>
      </c>
      <c r="AK68" s="149" t="s">
        <v>735</v>
      </c>
      <c r="AL68" s="134">
        <v>0.95</v>
      </c>
      <c r="AM68" s="149" t="s">
        <v>736</v>
      </c>
      <c r="AN68" s="134">
        <v>0.96</v>
      </c>
      <c r="AO68" s="180" t="s">
        <v>534</v>
      </c>
      <c r="AP68" s="181" t="s">
        <v>737</v>
      </c>
      <c r="AQ68" s="18" t="s">
        <v>802</v>
      </c>
      <c r="AR68" s="106"/>
      <c r="AS68" s="81" t="s">
        <v>535</v>
      </c>
      <c r="AT68" s="22" t="s">
        <v>747</v>
      </c>
    </row>
    <row r="69" spans="1:46" ht="409.5" x14ac:dyDescent="0.3">
      <c r="A69" s="72">
        <v>65</v>
      </c>
      <c r="B69" s="57"/>
      <c r="C69" s="206" t="s">
        <v>527</v>
      </c>
      <c r="D69" s="199"/>
      <c r="E69" s="5"/>
      <c r="F69" s="249" t="s">
        <v>236</v>
      </c>
      <c r="G69" s="5" t="s">
        <v>88</v>
      </c>
      <c r="H69" s="5"/>
      <c r="I69" s="5"/>
      <c r="J69" s="5"/>
      <c r="K69" s="5" t="s">
        <v>536</v>
      </c>
      <c r="L69" s="5" t="s">
        <v>537</v>
      </c>
      <c r="M69" s="182"/>
      <c r="N69" s="25" t="s">
        <v>538</v>
      </c>
      <c r="O69" s="33"/>
      <c r="P69" s="25"/>
      <c r="Q69" s="58" t="s">
        <v>50</v>
      </c>
      <c r="R69" s="214"/>
      <c r="S69" s="251">
        <v>0.9</v>
      </c>
      <c r="T69" s="77"/>
      <c r="U69" s="77"/>
      <c r="V69" s="77"/>
      <c r="W69" s="77"/>
      <c r="X69" s="53">
        <v>1</v>
      </c>
      <c r="Y69" s="35" t="s">
        <v>738</v>
      </c>
      <c r="Z69" s="35" t="s">
        <v>52</v>
      </c>
      <c r="AA69" s="88" t="s">
        <v>739</v>
      </c>
      <c r="AB69" s="34"/>
      <c r="AC69" s="34"/>
      <c r="AD69" s="34"/>
      <c r="AE69" s="34"/>
      <c r="AF69" s="53">
        <v>0.95</v>
      </c>
      <c r="AG69" s="35" t="s">
        <v>740</v>
      </c>
      <c r="AH69" s="35" t="s">
        <v>539</v>
      </c>
      <c r="AI69" s="6" t="s">
        <v>859</v>
      </c>
      <c r="AJ69" s="34"/>
      <c r="AK69" s="34"/>
      <c r="AL69" s="47"/>
      <c r="AM69" s="47"/>
      <c r="AN69" s="134">
        <v>0.85</v>
      </c>
      <c r="AO69" s="105" t="s">
        <v>741</v>
      </c>
      <c r="AP69" s="222" t="s">
        <v>878</v>
      </c>
      <c r="AQ69" s="18" t="s">
        <v>804</v>
      </c>
      <c r="AR69" s="126"/>
      <c r="AS69" s="81" t="s">
        <v>540</v>
      </c>
      <c r="AT69" s="22" t="s">
        <v>747</v>
      </c>
    </row>
    <row r="70" spans="1:46" ht="300" x14ac:dyDescent="0.3">
      <c r="A70" s="75">
        <v>66</v>
      </c>
      <c r="B70" s="44" t="s">
        <v>541</v>
      </c>
      <c r="C70" s="197" t="s">
        <v>527</v>
      </c>
      <c r="D70" s="203">
        <v>5.5555555555555552E-2</v>
      </c>
      <c r="E70" s="20" t="s">
        <v>242</v>
      </c>
      <c r="F70" s="247" t="s">
        <v>236</v>
      </c>
      <c r="G70" s="191" t="s">
        <v>88</v>
      </c>
      <c r="H70" s="20" t="s">
        <v>542</v>
      </c>
      <c r="I70" s="20" t="s">
        <v>543</v>
      </c>
      <c r="J70" s="20" t="s">
        <v>38</v>
      </c>
      <c r="K70" s="191" t="s">
        <v>544</v>
      </c>
      <c r="L70" s="191" t="s">
        <v>545</v>
      </c>
      <c r="M70" s="23">
        <v>0.2</v>
      </c>
      <c r="N70" s="76" t="s">
        <v>546</v>
      </c>
      <c r="O70" s="33">
        <f t="shared" si="1"/>
        <v>1.1111111111111112E-2</v>
      </c>
      <c r="P70" s="22" t="s">
        <v>42</v>
      </c>
      <c r="Q70" s="208" t="s">
        <v>50</v>
      </c>
      <c r="R70" s="207" t="s">
        <v>51</v>
      </c>
      <c r="S70" s="251">
        <v>1</v>
      </c>
      <c r="T70" s="77"/>
      <c r="U70" s="77"/>
      <c r="V70" s="77"/>
      <c r="W70" s="77"/>
      <c r="X70" s="53">
        <v>1</v>
      </c>
      <c r="Y70" s="35" t="s">
        <v>738</v>
      </c>
      <c r="Z70" s="35" t="s">
        <v>52</v>
      </c>
      <c r="AA70" s="34"/>
      <c r="AB70" s="34"/>
      <c r="AC70" s="34"/>
      <c r="AD70" s="34"/>
      <c r="AE70" s="35"/>
      <c r="AF70" s="34">
        <v>1</v>
      </c>
      <c r="AG70" s="35" t="s">
        <v>742</v>
      </c>
      <c r="AH70" s="35" t="s">
        <v>547</v>
      </c>
      <c r="AI70" s="6" t="s">
        <v>860</v>
      </c>
      <c r="AJ70" s="34"/>
      <c r="AK70" s="34"/>
      <c r="AL70" s="47"/>
      <c r="AM70" s="47"/>
      <c r="AN70" s="134">
        <v>1</v>
      </c>
      <c r="AO70" s="105" t="s">
        <v>743</v>
      </c>
      <c r="AP70" s="6" t="s">
        <v>744</v>
      </c>
      <c r="AQ70" s="6" t="s">
        <v>805</v>
      </c>
      <c r="AR70" s="106"/>
      <c r="AS70" s="81" t="s">
        <v>548</v>
      </c>
      <c r="AT70" s="22" t="s">
        <v>747</v>
      </c>
    </row>
    <row r="71" spans="1:46" s="46" customFormat="1" ht="298.5" x14ac:dyDescent="0.3">
      <c r="A71" s="75">
        <v>67</v>
      </c>
      <c r="B71" s="44" t="s">
        <v>541</v>
      </c>
      <c r="C71" s="188" t="s">
        <v>527</v>
      </c>
      <c r="D71" s="199"/>
      <c r="E71" s="20" t="s">
        <v>242</v>
      </c>
      <c r="F71" s="29" t="s">
        <v>236</v>
      </c>
      <c r="G71" s="20" t="s">
        <v>88</v>
      </c>
      <c r="H71" s="20" t="s">
        <v>542</v>
      </c>
      <c r="I71" s="20" t="s">
        <v>549</v>
      </c>
      <c r="J71" s="20" t="s">
        <v>38</v>
      </c>
      <c r="K71" s="20" t="s">
        <v>550</v>
      </c>
      <c r="L71" s="20" t="s">
        <v>551</v>
      </c>
      <c r="M71" s="23">
        <v>0.2</v>
      </c>
      <c r="N71" s="22" t="s">
        <v>552</v>
      </c>
      <c r="O71" s="33">
        <f t="shared" si="1"/>
        <v>1.1111111111111112E-2</v>
      </c>
      <c r="P71" s="22" t="s">
        <v>51</v>
      </c>
      <c r="Q71" s="58" t="s">
        <v>86</v>
      </c>
      <c r="R71" s="207" t="s">
        <v>51</v>
      </c>
      <c r="S71" s="250">
        <v>0.95</v>
      </c>
      <c r="T71" s="3"/>
      <c r="U71" s="3"/>
      <c r="V71" s="3"/>
      <c r="W71" s="3"/>
      <c r="X71" s="3"/>
      <c r="Y71" s="3"/>
      <c r="Z71" s="3"/>
      <c r="AA71" s="3"/>
      <c r="AB71" s="3"/>
      <c r="AC71" s="3"/>
      <c r="AD71" s="3"/>
      <c r="AE71" s="3"/>
      <c r="AF71" s="95">
        <v>1</v>
      </c>
      <c r="AG71" s="3" t="s">
        <v>745</v>
      </c>
      <c r="AH71" s="35" t="s">
        <v>553</v>
      </c>
      <c r="AI71" s="2" t="s">
        <v>861</v>
      </c>
      <c r="AJ71" s="2"/>
      <c r="AK71" s="2"/>
      <c r="AL71" s="2"/>
      <c r="AM71" s="2"/>
      <c r="AN71" s="58"/>
      <c r="AO71" s="119"/>
      <c r="AP71" s="20" t="s">
        <v>198</v>
      </c>
      <c r="AQ71" s="5" t="s">
        <v>803</v>
      </c>
      <c r="AR71" s="120"/>
      <c r="AS71" s="29" t="s">
        <v>548</v>
      </c>
      <c r="AT71" s="22" t="s">
        <v>747</v>
      </c>
    </row>
    <row r="72" spans="1:46" s="46" customFormat="1" ht="82.5" x14ac:dyDescent="0.3">
      <c r="A72" s="75">
        <v>68</v>
      </c>
      <c r="B72" s="44" t="s">
        <v>541</v>
      </c>
      <c r="C72" s="188" t="s">
        <v>527</v>
      </c>
      <c r="D72" s="199"/>
      <c r="E72" s="20" t="s">
        <v>242</v>
      </c>
      <c r="F72" s="29" t="s">
        <v>236</v>
      </c>
      <c r="G72" s="20" t="s">
        <v>88</v>
      </c>
      <c r="H72" s="20" t="s">
        <v>542</v>
      </c>
      <c r="I72" s="20" t="s">
        <v>554</v>
      </c>
      <c r="J72" s="20" t="s">
        <v>38</v>
      </c>
      <c r="K72" s="20" t="s">
        <v>555</v>
      </c>
      <c r="L72" s="20" t="s">
        <v>556</v>
      </c>
      <c r="M72" s="23">
        <v>0.2</v>
      </c>
      <c r="N72" s="22"/>
      <c r="O72" s="33">
        <f t="shared" si="1"/>
        <v>1.1111111111111112E-2</v>
      </c>
      <c r="P72" s="22" t="s">
        <v>51</v>
      </c>
      <c r="Q72" s="58" t="s">
        <v>43</v>
      </c>
      <c r="R72" s="207" t="s">
        <v>51</v>
      </c>
      <c r="S72" s="250">
        <v>1</v>
      </c>
      <c r="T72" s="3"/>
      <c r="U72" s="3"/>
      <c r="V72" s="3"/>
      <c r="W72" s="3"/>
      <c r="X72" s="3"/>
      <c r="Y72" s="3"/>
      <c r="Z72" s="3"/>
      <c r="AA72" s="3"/>
      <c r="AB72" s="3"/>
      <c r="AC72" s="3"/>
      <c r="AD72" s="3"/>
      <c r="AE72" s="3"/>
      <c r="AF72" s="3"/>
      <c r="AG72" s="3"/>
      <c r="AH72" s="3"/>
      <c r="AI72" s="3"/>
      <c r="AJ72" s="3"/>
      <c r="AK72" s="3"/>
      <c r="AL72" s="3"/>
      <c r="AM72" s="3"/>
      <c r="AN72" s="58"/>
      <c r="AO72" s="36"/>
      <c r="AP72" s="3"/>
      <c r="AQ72" s="2" t="s">
        <v>760</v>
      </c>
      <c r="AR72" s="28"/>
      <c r="AS72" s="29" t="s">
        <v>548</v>
      </c>
      <c r="AT72" s="22" t="s">
        <v>747</v>
      </c>
    </row>
    <row r="73" spans="1:46" s="46" customFormat="1" ht="149.25" thickBot="1" x14ac:dyDescent="0.35">
      <c r="A73" s="75">
        <v>69</v>
      </c>
      <c r="B73" s="44" t="s">
        <v>757</v>
      </c>
      <c r="C73" s="188" t="s">
        <v>557</v>
      </c>
      <c r="D73" s="199"/>
      <c r="E73" s="20" t="s">
        <v>152</v>
      </c>
      <c r="F73" s="29" t="s">
        <v>236</v>
      </c>
      <c r="G73" s="20" t="s">
        <v>186</v>
      </c>
      <c r="H73" s="20" t="s">
        <v>558</v>
      </c>
      <c r="I73" s="20" t="s">
        <v>559</v>
      </c>
      <c r="J73" s="20" t="s">
        <v>38</v>
      </c>
      <c r="K73" s="20" t="s">
        <v>560</v>
      </c>
      <c r="L73" s="20" t="s">
        <v>561</v>
      </c>
      <c r="M73" s="23">
        <v>0.7</v>
      </c>
      <c r="N73" s="22" t="s">
        <v>562</v>
      </c>
      <c r="O73" s="33">
        <f t="shared" si="1"/>
        <v>3.8888888888888883E-2</v>
      </c>
      <c r="P73" s="22" t="s">
        <v>42</v>
      </c>
      <c r="Q73" s="58" t="s">
        <v>43</v>
      </c>
      <c r="R73" s="207">
        <v>0.7</v>
      </c>
      <c r="S73" s="250">
        <v>0.9</v>
      </c>
      <c r="T73" s="3"/>
      <c r="U73" s="3"/>
      <c r="V73" s="3"/>
      <c r="W73" s="3"/>
      <c r="X73" s="3"/>
      <c r="Y73" s="3"/>
      <c r="Z73" s="3"/>
      <c r="AA73" s="3"/>
      <c r="AB73" s="3"/>
      <c r="AC73" s="3"/>
      <c r="AD73" s="3"/>
      <c r="AE73" s="3"/>
      <c r="AF73" s="3"/>
      <c r="AG73" s="3"/>
      <c r="AH73" s="3"/>
      <c r="AI73" s="3"/>
      <c r="AJ73" s="3"/>
      <c r="AK73" s="3"/>
      <c r="AL73" s="3"/>
      <c r="AM73" s="3"/>
      <c r="AN73" s="3"/>
      <c r="AO73" s="36"/>
      <c r="AP73" s="3"/>
      <c r="AQ73" s="2" t="s">
        <v>761</v>
      </c>
      <c r="AR73" s="28"/>
      <c r="AS73" s="29" t="s">
        <v>563</v>
      </c>
      <c r="AT73" s="22" t="s">
        <v>751</v>
      </c>
    </row>
    <row r="74" spans="1:46" ht="409.6" thickBot="1" x14ac:dyDescent="0.35">
      <c r="A74" s="75">
        <v>70</v>
      </c>
      <c r="B74" s="44" t="s">
        <v>564</v>
      </c>
      <c r="C74" s="197" t="s">
        <v>565</v>
      </c>
      <c r="D74" s="190">
        <v>5.5555555555555552E-2</v>
      </c>
      <c r="E74" s="20" t="s">
        <v>242</v>
      </c>
      <c r="F74" s="247" t="s">
        <v>566</v>
      </c>
      <c r="G74" s="191" t="s">
        <v>88</v>
      </c>
      <c r="H74" s="20" t="s">
        <v>567</v>
      </c>
      <c r="I74" s="20" t="s">
        <v>568</v>
      </c>
      <c r="J74" s="20" t="s">
        <v>38</v>
      </c>
      <c r="K74" s="191" t="s">
        <v>569</v>
      </c>
      <c r="L74" s="191" t="s">
        <v>570</v>
      </c>
      <c r="M74" s="23">
        <v>0.25</v>
      </c>
      <c r="N74" s="76" t="s">
        <v>571</v>
      </c>
      <c r="O74" s="33">
        <f t="shared" si="1"/>
        <v>1.3888888888888888E-2</v>
      </c>
      <c r="P74" s="22" t="s">
        <v>51</v>
      </c>
      <c r="Q74" s="208" t="s">
        <v>170</v>
      </c>
      <c r="R74" s="207">
        <v>0.9</v>
      </c>
      <c r="S74" s="251">
        <v>1</v>
      </c>
      <c r="T74" s="183">
        <v>1</v>
      </c>
      <c r="U74" s="54" t="s">
        <v>572</v>
      </c>
      <c r="V74" s="183">
        <v>1</v>
      </c>
      <c r="W74" s="184" t="s">
        <v>573</v>
      </c>
      <c r="X74" s="183">
        <v>1</v>
      </c>
      <c r="Y74" s="184" t="s">
        <v>574</v>
      </c>
      <c r="Z74" s="35" t="s">
        <v>52</v>
      </c>
      <c r="AA74" s="174" t="s">
        <v>575</v>
      </c>
      <c r="AB74" s="183">
        <v>1</v>
      </c>
      <c r="AC74" s="184" t="s">
        <v>576</v>
      </c>
      <c r="AD74" s="183">
        <v>1</v>
      </c>
      <c r="AE74" s="184" t="s">
        <v>577</v>
      </c>
      <c r="AF74" s="183">
        <v>1</v>
      </c>
      <c r="AG74" s="184" t="s">
        <v>578</v>
      </c>
      <c r="AH74" s="35" t="s">
        <v>579</v>
      </c>
      <c r="AI74" s="1" t="s">
        <v>862</v>
      </c>
      <c r="AJ74" s="185">
        <v>1</v>
      </c>
      <c r="AK74" s="1" t="s">
        <v>580</v>
      </c>
      <c r="AL74" s="185">
        <v>1</v>
      </c>
      <c r="AM74" s="1" t="s">
        <v>581</v>
      </c>
      <c r="AN74" s="185">
        <v>1</v>
      </c>
      <c r="AO74" s="186" t="s">
        <v>582</v>
      </c>
      <c r="AP74" s="1" t="s">
        <v>583</v>
      </c>
      <c r="AQ74" s="1" t="s">
        <v>758</v>
      </c>
      <c r="AR74" s="187"/>
      <c r="AS74" s="81" t="s">
        <v>584</v>
      </c>
      <c r="AT74" s="78" t="s">
        <v>749</v>
      </c>
    </row>
    <row r="88" spans="48:48" x14ac:dyDescent="0.35">
      <c r="AV88" s="64"/>
    </row>
  </sheetData>
  <sheetProtection algorithmName="SHA-512" hashValue="PHmG1jrvB2Dxj6VAM73WUeYRWiR52Xthav6/PzG9zIHdf+9GjI1jkbXXu5FxKfH9+mnhyRuKNAi1e3CbRqAVTA==" saltValue="lN4DOOjv067oZ2CgWiRGGw==" spinCount="100000" sheet="1" objects="1" scenarios="1"/>
  <protectedRanges>
    <protectedRange sqref="G12:G15" name="Rango1_1_1"/>
  </protectedRanges>
  <autoFilter ref="A4:AV74" xr:uid="{99FD0451-AD2A-4FAF-85E8-B3AC25B7912F}"/>
  <mergeCells count="15">
    <mergeCell ref="A3:S3"/>
    <mergeCell ref="A1:K2"/>
    <mergeCell ref="L1:AR2"/>
    <mergeCell ref="AT1:AT3"/>
    <mergeCell ref="AS1:AS3"/>
    <mergeCell ref="AB3:AC3"/>
    <mergeCell ref="T3:U3"/>
    <mergeCell ref="V3:W3"/>
    <mergeCell ref="X3:Y3"/>
    <mergeCell ref="AD3:AE3"/>
    <mergeCell ref="AF3:AG3"/>
    <mergeCell ref="AJ3:AK3"/>
    <mergeCell ref="AL3:AM3"/>
    <mergeCell ref="AN3:AO3"/>
    <mergeCell ref="AR3:AR4"/>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C6213-5E6B-479C-A568-D5FB21B77886}">
  <dimension ref="A1"/>
  <sheetViews>
    <sheetView workbookViewId="0"/>
  </sheetViews>
  <sheetFormatPr baseColWidth="10" defaultColWidth="11.425781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echa_x0020_de_x0020_publicaci_x00f3_n xmlns="8f443209-93a9-4a84-a118-3b2e2dbf4b46">2020-10-30T05:00:00+00:00</Fecha_x0020_de_x0020_publicaci_x00f3_n>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258D0E1CE24A74894092A7781BED463" ma:contentTypeVersion="1" ma:contentTypeDescription="Crear nuevo documento." ma:contentTypeScope="" ma:versionID="e57dc21cbb87b57f68482e1ba779433f">
  <xsd:schema xmlns:xsd="http://www.w3.org/2001/XMLSchema" xmlns:xs="http://www.w3.org/2001/XMLSchema" xmlns:p="http://schemas.microsoft.com/office/2006/metadata/properties" xmlns:ns2="8f443209-93a9-4a84-a118-3b2e2dbf4b46" targetNamespace="http://schemas.microsoft.com/office/2006/metadata/properties" ma:root="true" ma:fieldsID="d7dd0b62bce9920dd56e27df54055e62" ns2:_="">
    <xsd:import namespace="8f443209-93a9-4a84-a118-3b2e2dbf4b46"/>
    <xsd:element name="properties">
      <xsd:complexType>
        <xsd:sequence>
          <xsd:element name="documentManagement">
            <xsd:complexType>
              <xsd:all>
                <xsd:element ref="ns2:Fecha_x0020_de_x0020_publ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43209-93a9-4a84-a118-3b2e2dbf4b46" elementFormDefault="qualified">
    <xsd:import namespace="http://schemas.microsoft.com/office/2006/documentManagement/types"/>
    <xsd:import namespace="http://schemas.microsoft.com/office/infopath/2007/PartnerControls"/>
    <xsd:element name="Fecha_x0020_de_x0020_publicaci_x00f3_n" ma:index="8" nillable="true" ma:displayName="Fecha de publicación" ma:format="DateOnly" ma:internalName="Fecha_x0020_de_x0020_publicaci_x00f3_n">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C7C65E-63B5-446C-856F-3D3148EC4BAC}"/>
</file>

<file path=customXml/itemProps2.xml><?xml version="1.0" encoding="utf-8"?>
<ds:datastoreItem xmlns:ds="http://schemas.openxmlformats.org/officeDocument/2006/customXml" ds:itemID="{71B6A42A-4606-4011-839C-ACB3B83B82CB}"/>
</file>

<file path=customXml/itemProps3.xml><?xml version="1.0" encoding="utf-8"?>
<ds:datastoreItem xmlns:ds="http://schemas.openxmlformats.org/officeDocument/2006/customXml" ds:itemID="{7CFF010C-4D03-4C8F-BABD-B3EF903CC9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INDICADORES DE PROCESO </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Yessi</dc:creator>
  <cp:keywords/>
  <dc:description/>
  <cp:lastModifiedBy>Juan Camilo Hernández Ochoa</cp:lastModifiedBy>
  <cp:revision/>
  <dcterms:created xsi:type="dcterms:W3CDTF">2019-12-03T20:40:31Z</dcterms:created>
  <dcterms:modified xsi:type="dcterms:W3CDTF">2021-09-27T14:16:21Z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0x0101001258D0E1CE24A74894092A7781BED463</vt:lpwstr>
  </property>
</Properties>
</file>