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09"/>
  <workbookPr defaultThemeVersion="166925"/>
  <mc:AlternateContent xmlns:mc="http://schemas.openxmlformats.org/markup-compatibility/2006">
    <mc:Choice Requires="x15">
      <x15ac:absPath xmlns:x15ac="http://schemas.microsoft.com/office/spreadsheetml/2010/11/ac" url="/Users/DanielMorelo/Downloads/"/>
    </mc:Choice>
  </mc:AlternateContent>
  <xr:revisionPtr revIDLastSave="0" documentId="13_ncr:1_{FF86B1FA-0F75-4F44-BD5F-AA5D9452C37A}" xr6:coauthVersionLast="43" xr6:coauthVersionMax="43" xr10:uidLastSave="{00000000-0000-0000-0000-000000000000}"/>
  <bookViews>
    <workbookView xWindow="0" yWindow="460" windowWidth="21600" windowHeight="11620" xr2:uid="{00000000-000D-0000-FFFF-FFFF00000000}"/>
  </bookViews>
  <sheets>
    <sheet name="CONTRATOS 2018 JEP" sheetId="2" r:id="rId1"/>
  </sheets>
  <definedNames>
    <definedName name="_xlnm._FilterDatabase" localSheetId="0" hidden="1">'CONTRATOS 2018 JEP'!$A$4:$I$240</definedName>
    <definedName name="_xlnm.Print_Area" localSheetId="0">'CONTRATOS 2018 JEP'!$A$4:$H$236</definedName>
    <definedName name="_xlnm.Print_Titles" localSheetId="0">'CONTRATOS 2018 JEP'!$2:$4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79" i="2" l="1"/>
  <c r="G75" i="2"/>
</calcChain>
</file>

<file path=xl/sharedStrings.xml><?xml version="1.0" encoding="utf-8"?>
<sst xmlns="http://schemas.openxmlformats.org/spreadsheetml/2006/main" count="1647" uniqueCount="781">
  <si>
    <t>CONSECUTIVO DE CONTRATACIÓN</t>
  </si>
  <si>
    <t>NOMBRE</t>
  </si>
  <si>
    <t>OBJETO CONTRACTUAL</t>
  </si>
  <si>
    <t>FECHA DE FIRMA</t>
  </si>
  <si>
    <t>VIGENCIA</t>
  </si>
  <si>
    <t>JEP-01-2018</t>
  </si>
  <si>
    <t>PANDAID SOLUCIONES DE COLOMBIA LTDA</t>
  </si>
  <si>
    <t>Elaborar e imprimir carnets para identificación personal y vehicular para la Jurisdicción Especial para la Paz.</t>
  </si>
  <si>
    <t>27 de abril 2018</t>
  </si>
  <si>
    <t>Hasta el 30 de noviembre de 2018 o hasta agotar ppto.</t>
  </si>
  <si>
    <t>JEP-02-2018</t>
  </si>
  <si>
    <t>JOSE SADY SUAVITA ROJAS</t>
  </si>
  <si>
    <t>Adquirir estanterías para depósito y casilleros para la Jurisdicción Especial para la Paz.</t>
  </si>
  <si>
    <t>10 de mayo 2018</t>
  </si>
  <si>
    <t>25 de mayo 2018</t>
  </si>
  <si>
    <t>JEP-03-2018</t>
  </si>
  <si>
    <t>DIEGO CASTRO INDUSTRIA Y CONSTRUCCION SAS</t>
  </si>
  <si>
    <t>Suministro a monto agotable de insumos y elementos de ferretería para la JEP</t>
  </si>
  <si>
    <t>3 de mayo 2018</t>
  </si>
  <si>
    <t>30 de noviembre 2018</t>
  </si>
  <si>
    <t>JEP-04-2018</t>
  </si>
  <si>
    <t>SOUNDLUTIONS SAS</t>
  </si>
  <si>
    <t>Adquirir un sistema de amplificación de sonido para la JEP</t>
  </si>
  <si>
    <t>7 de mayo 2018</t>
  </si>
  <si>
    <t>JEP-05-2018</t>
  </si>
  <si>
    <t>MELTEC COMUNICACIONES SA</t>
  </si>
  <si>
    <t>Suministro de insumos para impresora de transferencia química de la JEP.</t>
  </si>
  <si>
    <t>18 de mayo 2018</t>
  </si>
  <si>
    <t>JEP-07-2018</t>
  </si>
  <si>
    <t>MULTISERVIS C&amp;C</t>
  </si>
  <si>
    <t>Entregar a título de compraventa muebles de cafetería para la JEP.</t>
  </si>
  <si>
    <t>24 de mayo 2018</t>
  </si>
  <si>
    <t>14 de junio 2018</t>
  </si>
  <si>
    <t>JEP-08-2018</t>
  </si>
  <si>
    <t>FAMOC DE PANEL SA</t>
  </si>
  <si>
    <t>Arrendar e instalar mobiliario de oficina para la JEP.</t>
  </si>
  <si>
    <t>15 de julio 2018</t>
  </si>
  <si>
    <t>JEP-08A-2018</t>
  </si>
  <si>
    <t>OFIEXPORT SAS</t>
  </si>
  <si>
    <t>Suministrar e instalar mobiliario de oficina para la JEP</t>
  </si>
  <si>
    <t>20 de junio 2018</t>
  </si>
  <si>
    <t>4 de agosto 2018</t>
  </si>
  <si>
    <t>8 de octubre 2018</t>
  </si>
  <si>
    <t>JEP-09-2018</t>
  </si>
  <si>
    <t>ABBE SAS</t>
  </si>
  <si>
    <t>Prestación de los servicios para una solución integral de portal web sitio principal, sub sitios y actualización de la intranet</t>
  </si>
  <si>
    <t>20 de noviembre 2018</t>
  </si>
  <si>
    <t>20 de diciembre 2018</t>
  </si>
  <si>
    <t>JEP-10-2018</t>
  </si>
  <si>
    <t>ROBOTEC COLOMBIA SAS</t>
  </si>
  <si>
    <t>Adquisición de sistema de grabación (audio y video) para las audiencias o recibo de versiones individuales, que llevará a cabo la JEP, con su debida adecuación, instalación, configuración y puesta en funcionamiento.</t>
  </si>
  <si>
    <t>11 de julio 2018</t>
  </si>
  <si>
    <t>JEP-11-2018</t>
  </si>
  <si>
    <t>IMPRENTA NACIONAL DE COLOMBIA</t>
  </si>
  <si>
    <t>Servicio de publicación en el diario oficial de los actos administrativos que le remita la JEP.</t>
  </si>
  <si>
    <t>22 de junio 2018</t>
  </si>
  <si>
    <t>31 de diciembre 2018</t>
  </si>
  <si>
    <t>JEP-12-2018</t>
  </si>
  <si>
    <t>JUAN GAVIRIA RESTREPO &amp; CIA SA</t>
  </si>
  <si>
    <t>Arrendamiento del edificio torre squadra ubicado en la avenida carrera 7 No. 63-44 de la ciudad de Bogotá para el uso exclusivo y funcionamiento de la JEP.</t>
  </si>
  <si>
    <t>29 de junio 2018</t>
  </si>
  <si>
    <t>31 de octubre 2018</t>
  </si>
  <si>
    <t>JEP-13-2018</t>
  </si>
  <si>
    <t>EVALUA SALUD IPS SAS</t>
  </si>
  <si>
    <t>Prestar servicio de evaluación médicas pre-ocupacionales o de pre-ingreso, periódicas, post-ocupacionales o de egreso, post - incapacidad o por reintegro y las pruebas complementarias requeridas para los servidores públicos de planta de la JEP.</t>
  </si>
  <si>
    <t>5 de julio 2018</t>
  </si>
  <si>
    <t>30 de abril 2019</t>
  </si>
  <si>
    <t>EMPRESA DE TELECOMUNICACION DE BOGOTA S.A ESP</t>
  </si>
  <si>
    <t>Prestar soluciones integrales de servicios de telecomunicaciones, audiencias virtuales y video conferencias, sistemas de información, adquisición y gestión de infraestructura tecnológica, apoyo e implementación de sistemas tecnológicos de gestión documental y demás actividades complementarias.</t>
  </si>
  <si>
    <t>18 de julio 2018</t>
  </si>
  <si>
    <t>28 de diciembre 2018</t>
  </si>
  <si>
    <t>31 de enero 2019</t>
  </si>
  <si>
    <t>Contratar los servicios de datacenter que incluye la operación y gestión de todos sus componentes garantizando la continuidad, disponibilidad y calidad de servicio prestado a los usuarios internos y externos de la JEP.</t>
  </si>
  <si>
    <t>26 de diciembre 2018</t>
  </si>
  <si>
    <t>25 de agosto 2019</t>
  </si>
  <si>
    <t>Adquisición de equipos de cómputo, periféricos, junto con suministros y servicios de instalación; configuración de aplicaciones y usuarios;conexión a la red; puesta en funcionamiento; mantenimiento preventivo; migración y acompañamiento en sitio.</t>
  </si>
  <si>
    <t>21 de diciembre 2018</t>
  </si>
  <si>
    <t>27 de diciembre 2018</t>
  </si>
  <si>
    <t>30 de marzo 2019</t>
  </si>
  <si>
    <t>JEP-15-2018</t>
  </si>
  <si>
    <t>CENTRO DE MEMORIA HISTORICA</t>
  </si>
  <si>
    <t>Coordinar y aunar esfuerzos entre la Jurisdicción Especial para la Paz-JEP y el Centro Nacional de Memoria Histórica - CNMH para el intercambio seguro y confidencial de la información y la cooperación técnica.</t>
  </si>
  <si>
    <t>4 de julio 2021</t>
  </si>
  <si>
    <t>JEP-16-2018</t>
  </si>
  <si>
    <t>PREMIER SIGNS PUBLICIDAD SAS</t>
  </si>
  <si>
    <t>Suministro de material POP para la Jurisdicción Especial para la Paz.</t>
  </si>
  <si>
    <t>9 de julio 2018</t>
  </si>
  <si>
    <t>23 de julio 2018</t>
  </si>
  <si>
    <t>JEP-17-2018</t>
  </si>
  <si>
    <t>SERVICIOS POSTALES NACIONALES SA</t>
  </si>
  <si>
    <t>Prestar servicios de entrega de correo certificado y servicios adicionales a nivel urbano, regional, nacional e internacional, de la correspondencia y documentos de la Jep.</t>
  </si>
  <si>
    <t>12 de julio 2018</t>
  </si>
  <si>
    <t>JEP-18-2018</t>
  </si>
  <si>
    <t>CANAL CAPITAL</t>
  </si>
  <si>
    <t>Registrar en formato de alta calidad audiovisual audiencia judicial para su transmisión y distribución oportuna a medios y la elaboración de las piezas comunicativas de la JEP.</t>
  </si>
  <si>
    <t>13 de julio 2018</t>
  </si>
  <si>
    <t>17 de julio 2018</t>
  </si>
  <si>
    <t>JEP-19-2018</t>
  </si>
  <si>
    <t>TELMEX COLOMBIA SA</t>
  </si>
  <si>
    <t>Prestación de servicios para la administración técnica de las aplicaciones misionales desarrolladas in-house por la JEP.</t>
  </si>
  <si>
    <t>23 de noviembre 2018</t>
  </si>
  <si>
    <t>JEP-20-2018</t>
  </si>
  <si>
    <t>Prestar servicios de grabación en exteriores y edición en formato de alta calidad audiovisual de audiencia judicial para fortalecer los procesos de información y las acciones de divulgación de la Jep.</t>
  </si>
  <si>
    <t>26 de julio 2018</t>
  </si>
  <si>
    <t>30 de julio 2018</t>
  </si>
  <si>
    <t>JEP-21-2018</t>
  </si>
  <si>
    <t>OPTIMA TM SAS</t>
  </si>
  <si>
    <t>Prestar servicios como operador logístico para la organización y ejecución de actividades logísticas en las que participe o tenga presencia la Jurisdicción Especial para la Paz.</t>
  </si>
  <si>
    <t>22 de noviembre 2018</t>
  </si>
  <si>
    <t>JEP-22-2018</t>
  </si>
  <si>
    <t>Prestar servicios de edición, impresión y demás actividades conexas en documentos, publicaciones y elementos de comunicación gráfica de la JEP.</t>
  </si>
  <si>
    <t>7 de septiembre 2018</t>
  </si>
  <si>
    <t>30 de diciembre 2018</t>
  </si>
  <si>
    <t>JEP-23-2018</t>
  </si>
  <si>
    <t>Prestar servicios de producción audiovisual, en formato de alta definición, para registrar, transmitir o elaborar piezas comunicativas de las audiencias, diligencias y actividades de la JEP para su distribución a los medios de comunicación y plataformas digitales para fortalecer los procesos de información y las acciones de divulgación de la JEP.</t>
  </si>
  <si>
    <t>9 de agosto 2018</t>
  </si>
  <si>
    <t>JEP-24-2018</t>
  </si>
  <si>
    <t>UNIDAD NACIONAL DE PROTECCIÓN UNP</t>
  </si>
  <si>
    <t>Aunar esfuerzos institucionales, recursos, capacidades y métodos, entre la UNP y la JEP, que permitan implementar con enfoque preventivo, la adecuada protección individual de la vida e integridad de los Magistrados del Tribunal y Salas de Justicia, la Secretaria Ejecutiva y el Director y Fiscales de la Unidad de Investigación y Acusación de la JEP, quienes en razón al cargo y funciones que desempeñan, se les asigne un esquema de seguridad de acuerdo a su nivel de riesgo extraordinario y/o extremo.</t>
  </si>
  <si>
    <t>30 de agosto 2018</t>
  </si>
  <si>
    <t>10 de septiembre 2018</t>
  </si>
  <si>
    <t>14 de marzo 2019</t>
  </si>
  <si>
    <t>JEP-25-2018</t>
  </si>
  <si>
    <t>Publicar en el diario oficial el manual de funciones, competencias laborales y estructura organizacional de la secretaria ejecutiva de la JEP.</t>
  </si>
  <si>
    <t>17 de septiembre 2018</t>
  </si>
  <si>
    <t>30 de octubre de 2018</t>
  </si>
  <si>
    <t>JEP-26-2018</t>
  </si>
  <si>
    <t>CONSULTORIAS FINANZAS Y PROYECTOS SAS</t>
  </si>
  <si>
    <t>Suministrar e instalar mobiliario de archivo y demás elementos para la organización de las oficinas de la JEP.</t>
  </si>
  <si>
    <t>13 de septiembre 2018</t>
  </si>
  <si>
    <t>1 de octubre 2018</t>
  </si>
  <si>
    <t>15 de noviembre 2018</t>
  </si>
  <si>
    <t>JEP-27-2018</t>
  </si>
  <si>
    <t>RECIO TURISMO S.A.</t>
  </si>
  <si>
    <t>Suministrar tiquetes aéreos, destinados para los funcionarios y empleados de la JEP, requeridos para el desarrollo y cumplimiento de sus funciones.</t>
  </si>
  <si>
    <t>30 de noviembre 2018 / hasta agotar los recursos</t>
  </si>
  <si>
    <t>JEP-28-2018</t>
  </si>
  <si>
    <t>DOBOCOL SAS</t>
  </si>
  <si>
    <t>Adquirir elementos y equipos de seguridad industrial para la implementación del programa de emergencias del proceso de SST de la JEP, así como el suministro de elementos de prevención de enfermedades osteomusculares.</t>
  </si>
  <si>
    <t>9 de noviembre 2018</t>
  </si>
  <si>
    <t>21 de noviembre 2018</t>
  </si>
  <si>
    <t>JEP-29-2018</t>
  </si>
  <si>
    <t>FERREDEPOSITO BELL</t>
  </si>
  <si>
    <t>Adquisición de herramientas de trabajo para las diligencias de exhumación de la JEP.</t>
  </si>
  <si>
    <t>5 de octubre 2018</t>
  </si>
  <si>
    <t>6 de octubre 2018</t>
  </si>
  <si>
    <t>5047-2018</t>
  </si>
  <si>
    <t>INSTITUTO GEOGRAFICO AGUSTIN CODAZZI - IGAC</t>
  </si>
  <si>
    <t>Aunar esfuerzos institucionales, entre el Instituto geográfico agustín codazzi - IGAC y la JEP, con el porpósito de realizar el intercambio seguro de información geográfica y cartográfica relevante para la toma de decisiones judiciales del tribunal especial para la paz y la unidad de investigación y acusación de la JEP, con el objetivo que las decisiones dispongan de la información espacial oficial y precisa.</t>
  </si>
  <si>
    <t>9 de octubre 2018</t>
  </si>
  <si>
    <t>8 de octubre 2023</t>
  </si>
  <si>
    <t>JEP-30-2018</t>
  </si>
  <si>
    <t>SYSTEM UPS SAS</t>
  </si>
  <si>
    <t>Prestar el servicio de mantenimiento preventivo para las ups de las instalaciones de la JEP</t>
  </si>
  <si>
    <t>10 de octubre 2018</t>
  </si>
  <si>
    <t>9 de diciembre 2018</t>
  </si>
  <si>
    <t>JEP-31-2018</t>
  </si>
  <si>
    <t xml:space="preserve">Juan Pablo Guayacan Herrera </t>
  </si>
  <si>
    <t>Prestación de servicios profesionales de asesoría y defensa jurídica de las personas que comparezcan ante las salas y secciones de la Jurisdicción, en apoyo jurídico y de gestión del proceso de defensa de la secretaría ejecutiva de la JEP.</t>
  </si>
  <si>
    <t>17 de octubre 2018</t>
  </si>
  <si>
    <t>JEP-32-2018</t>
  </si>
  <si>
    <t>Nadia Gabriela Triviño</t>
  </si>
  <si>
    <t>JEP-33-2018</t>
  </si>
  <si>
    <t>Alvaro Benitez Rondon</t>
  </si>
  <si>
    <t>22 de octubre 2018</t>
  </si>
  <si>
    <t>JEP-34-2018</t>
  </si>
  <si>
    <t>Leonardo Yepes Moreno</t>
  </si>
  <si>
    <t>JEP-36-2018</t>
  </si>
  <si>
    <t>William Alberto Acosta Menendez</t>
  </si>
  <si>
    <t>JEP-37-2018</t>
  </si>
  <si>
    <t>Claudia Marcela Rivera Quiroga</t>
  </si>
  <si>
    <t>JEP-38-2018</t>
  </si>
  <si>
    <t>Yeison Orlando Pava Reyes</t>
  </si>
  <si>
    <t>JEP-39-2018</t>
  </si>
  <si>
    <t>Paula Andrea Cañon Rodriguez</t>
  </si>
  <si>
    <t>Apoyar al sistema autónomo de asesoría y defensa - representación de víctimas de la secretaria ejecutiva de la JEP, asesorando juridicamente y representando judicialmente a las víctimas que acudan con interés legítimo y directo ante las salas y secciones de la JEP.</t>
  </si>
  <si>
    <t>JEP-40-2018</t>
  </si>
  <si>
    <t>Juan David Villalba Cruz</t>
  </si>
  <si>
    <t>JEP-41-2018</t>
  </si>
  <si>
    <t>Renting Colombia SAS</t>
  </si>
  <si>
    <t>Alquiler de vehículos de transporte a todo costo para la JEP.</t>
  </si>
  <si>
    <t>26 de octubre 2018</t>
  </si>
  <si>
    <t>JEP-42-2018</t>
  </si>
  <si>
    <t>John Alexander Rodriguez vega</t>
  </si>
  <si>
    <t>Prestación de servicios profesionales especializados para apoyar la implementación de la JEP en el territorio del Cesar y la Guajira, en elmarco de su puesta en marcha y consolidación y su carácter misional.</t>
  </si>
  <si>
    <t>1 de noviembre 2018</t>
  </si>
  <si>
    <t>2 de noviembre 2018</t>
  </si>
  <si>
    <t>JEP-43-2018</t>
  </si>
  <si>
    <t>Claudia Marcela Duarte Acuña</t>
  </si>
  <si>
    <t>Prestación de servicios profesionales especializados para apoyar la implementación de la JEP para la paz en el territorio del Guaviare, en el marco de su puesta en marcha y consolidación y su carácter misional.</t>
  </si>
  <si>
    <t>JEP-44-2018</t>
  </si>
  <si>
    <t>Edainis Parra Guerrero</t>
  </si>
  <si>
    <t>Prestación de servicios profesionales especializados para apoyar la implementación de la JEP en el territorio del Chocó, en el marco de su puesta en marcha y consolidación y su carácter misional.</t>
  </si>
  <si>
    <t>JEP-45-2018</t>
  </si>
  <si>
    <t>Nelson Andrey Peña</t>
  </si>
  <si>
    <t>Prestación de servicios profesionales especializados para apoyar la implementación de la JEP en el territorio del Meta y Casanare, en el marco de su puesta en marcha y consolidación y su carácter misional.</t>
  </si>
  <si>
    <t>JEP-46-2018</t>
  </si>
  <si>
    <t>Ramiro Amaya</t>
  </si>
  <si>
    <t>Prestación de servicios profesionales especializados para apoyar la implementación de la JEP en el territorio de Nariño, en el marco de su puesta en marcha y consolidación y su carácter misional.</t>
  </si>
  <si>
    <t>8 de noviembre 2018</t>
  </si>
  <si>
    <t>JEP-47-2018</t>
  </si>
  <si>
    <t>Papelería Modelo SAS</t>
  </si>
  <si>
    <t>Adquirir discos versátiles digitales DVDs, para las diferentes dependencias y áreas de la Jep</t>
  </si>
  <si>
    <t>7 de diciembre 2018</t>
  </si>
  <si>
    <t>JEP-48-2018</t>
  </si>
  <si>
    <t>Ferreteria Dimafer &amp; Hermaco SAS</t>
  </si>
  <si>
    <t>JEP-49-2018</t>
  </si>
  <si>
    <t>Laura Juliana Jara Florez</t>
  </si>
  <si>
    <t>Prestar los servicios profesionales en el acompañamiento a la Subdirección de comunicaciones en el diseño de piezas de comunicación para el posesionamiento de la JEP en los territorios.</t>
  </si>
  <si>
    <t>JEP-50-2018</t>
  </si>
  <si>
    <t>Debora Margarita Perez</t>
  </si>
  <si>
    <t>Prestar los servicios profesionales en el acompañamiento a la subdirección de comunicacines de la JEP en el desarrollo de lineamientos y estrategias de comunicación que realiza</t>
  </si>
  <si>
    <t>JEP-51-2018</t>
  </si>
  <si>
    <t>Gloria Isabel Ortega Perez</t>
  </si>
  <si>
    <t>Prestar los servicios profesionales en el acompañamiento a la subdirección de comunicacines en la elaboración que esta efectúa, de una estrategia de comunicación que contribuya al relacionamiento y al fortalecimiento de los procesos comunicativos de la JEP en los territorios.</t>
  </si>
  <si>
    <t>JEP-52-2018</t>
  </si>
  <si>
    <t>Adriana Paola Forero Ospina</t>
  </si>
  <si>
    <t>Prestar servicios profesionales para apoyar a la unidad de investigación y acusación de la JEP en el proceso de desarrollo, corrección y producción del documento final y las cartillas de apoyo del protocolo de comunicación para las víctimas.</t>
  </si>
  <si>
    <t>JEP-53-2018</t>
  </si>
  <si>
    <t>Gloria Marlene Vasquez Rodríguez</t>
  </si>
  <si>
    <t>Prestar los servicios profesionales en el acompañamiento a la subdirección de comunicaciones en la realización, análisis y levantamiento de bases de datos de los grupos de interés de la entidad para la gestión de las estrategias de comunicación de la JEP.</t>
  </si>
  <si>
    <t>JEP-54-2018</t>
  </si>
  <si>
    <t>Clara Marcela Mejia Munera</t>
  </si>
  <si>
    <t>Prestar los servicios profesionales en el acompañamiento a la subdirección de comunicaciones a la producción de contenido audiovisuales en el marco de las acciones de información y divulgación que realiza la JEP en cumplimiento de su misión.</t>
  </si>
  <si>
    <t>JEP-55-2018</t>
  </si>
  <si>
    <t>Yachay Julian Tolosa Bello</t>
  </si>
  <si>
    <t>Prestar servicios profesionales para apoyar el desarrollo de insumos para la construcción de indicadores de género en la JEP.</t>
  </si>
  <si>
    <t>JEP-56-2018</t>
  </si>
  <si>
    <t>Manuel Mauricio Meza Sanabria</t>
  </si>
  <si>
    <t>Prestar servicios profesionales para apoyar el desarrollo de instrumentos de verificación del uso del enfoque de género en la lectura de los casos  de los que conocerá la JEP y en las decisiones judiciales que se deriven del mismo.</t>
  </si>
  <si>
    <t>JEP-57-2018</t>
  </si>
  <si>
    <t>Prestar servicios de divulgación de los contenidos e información de la JEP,  a través de la producción y ejecución del plan de medios para el posicionamiento y apropiación del que hacer de la JEP a nivel nacional e internacional.</t>
  </si>
  <si>
    <t>13 de noviembre 2018</t>
  </si>
  <si>
    <t>16 de noviembre 2018</t>
  </si>
  <si>
    <t>JEP-58-2018</t>
  </si>
  <si>
    <t>Autoridades tradicionales de colombia - gobierno mayor</t>
  </si>
  <si>
    <t>Aunar esfuerzos ténicos, administrativos, operativos y financieros para el fortalecimiento cultural, la socialización y la consulta previa con las organizaciones y pueblos indigenas en el marco de las decisiones e instrumentos del sistema integral de verdad, justicia, reparación y no repetición.</t>
  </si>
  <si>
    <t>6 de noviembre 2018</t>
  </si>
  <si>
    <t>JEP-59-2018</t>
  </si>
  <si>
    <t>Juan Sebastián Urdaneta Forero</t>
  </si>
  <si>
    <t xml:space="preserve">Apoyar al sistema autónomo de asesoría y defensa - representación de víctimas de la secretaria ejecutiva de la JEP, asesorando juridicamente y representando judicialmente a las víctimas que acudan con interés legítimo y directo ante las salas y secciones </t>
  </si>
  <si>
    <t xml:space="preserve"> 8 de noviembre 2018</t>
  </si>
  <si>
    <t>JEP-60-2018</t>
  </si>
  <si>
    <t>Maria Camila Sánchez Gómez</t>
  </si>
  <si>
    <t>JEP-61-2018</t>
  </si>
  <si>
    <t>Organización Nacional Indigena de Colombia - ONIC</t>
  </si>
  <si>
    <t>12 de diciembre 2018</t>
  </si>
  <si>
    <t>JEP-62-2018</t>
  </si>
  <si>
    <t>Organización nacional de los pueblos indigenas de la amazonia colombiana - OPIAC</t>
  </si>
  <si>
    <t>JEP-63-2018</t>
  </si>
  <si>
    <t>Servicio Aéreo a Territorios Nacionales SA Satena</t>
  </si>
  <si>
    <t>Prestación del servicio de transporte aéreo de pasajeros en sus rutas de operación y a la adquisición de tiquetes áreos en rutas nacionales e internacionales de otros operadores, para el desplazamiento de los servidores publicos y contratistas de la JEP.</t>
  </si>
  <si>
    <t>7 de noviembre 2018</t>
  </si>
  <si>
    <t>31 de marzo 2019</t>
  </si>
  <si>
    <t>JEP-64-2018</t>
  </si>
  <si>
    <t>Diego Fernando Sevilla Cortes / Cedido a Carolina Silva Ortiz a partir del 11 de diciembre 2018.</t>
  </si>
  <si>
    <t>Prestación de servicios profesionales para apoyar el diseño de contenidos de la escuela de formación del SAAD.</t>
  </si>
  <si>
    <t>JEP-65-2018</t>
  </si>
  <si>
    <t>Maria Teresa Jaime Auli</t>
  </si>
  <si>
    <t>JEP-66-2018</t>
  </si>
  <si>
    <t>Helen Tatiana Garcia Rodríguez</t>
  </si>
  <si>
    <t>Prestación de servicios profesionales especializados para apoyar la implementación de la JEP en el territorio de Arauca, en el marco de su puesta en marcha y consolidación y su carácter misional.</t>
  </si>
  <si>
    <t>19 de noviembre 2018</t>
  </si>
  <si>
    <t>JEP-67-2018</t>
  </si>
  <si>
    <t>Julieth Balanta Zuñiga</t>
  </si>
  <si>
    <t>Prestación de servicios profesionales especializados para apoyar la implementación de la JEP, en el territorio de la Costa del Valle del Cauca, en el marco de su puesta en marcha y consolidación y su carácter misional.</t>
  </si>
  <si>
    <t>JEP-68-2018</t>
  </si>
  <si>
    <t>Carlos Mario Gonzalez Luna</t>
  </si>
  <si>
    <t>Prestación de servicios profesionales especializados para apoyar la implementación de la JEP en el territorio del Atlántico y Norte de Bolívar, en el marco de su puesta en marcha y consolidación y su carácter misional.</t>
  </si>
  <si>
    <t>JEP-69-2018</t>
  </si>
  <si>
    <t>Heinsohn Human Global Solutions SAS</t>
  </si>
  <si>
    <t>Prestación de los servicios para la implantación de los módulos de nómina y de gestión humana del Sigep.</t>
  </si>
  <si>
    <t>14 de noviembre 2018</t>
  </si>
  <si>
    <t>JEP-70-2018</t>
  </si>
  <si>
    <t>Ernesto Moreno Gordillo</t>
  </si>
  <si>
    <t>Prestación de servicios profesionales de asesoría y defensa jurídica de las personas que comparezcan ante las salas y secciones de la jurisdicción, en apoyo jurídico y de gestión del proceso de defensa en la Secretaría Ejecutiva de la JEP.</t>
  </si>
  <si>
    <t>JEP-71-2018</t>
  </si>
  <si>
    <t>Caja de Compensación Familiar Compensar</t>
  </si>
  <si>
    <t>Prestar el apoyo para desarrollar las actividades de bienestar social, estímulos e incentivos y las acciones integrales en favor del personal de la JEP, encaminadas al fortalecimiento y desarrollo de las gestión institucional.</t>
  </si>
  <si>
    <t>JEP-72-2018</t>
  </si>
  <si>
    <t>Humberto Zuluaga Velasquez</t>
  </si>
  <si>
    <t>Prestar los servicios profesionales para apoyar en la construcción, desarrollo, implementación y administración del registro de abogados/as, ONG, comparecientes y técnicos, para el apoyo judicial, desarrollando los diseños del sistema establecidos por la JEP, hacer seguimiento de este proyecto, así como la implementación y seguimiento de sistemas complementarios.</t>
  </si>
  <si>
    <t>JEP-73-2018</t>
  </si>
  <si>
    <t>Lina Cristina Gutierrez Moreno</t>
  </si>
  <si>
    <t>Prestación de servicios profesionales especializados para apoyar la implementación de la JEP en el territorio de Urabá, Bajo Atrato y Darién, en el marco de su puesta en marcha, consolidación y carácter misional.</t>
  </si>
  <si>
    <t>JEP-74-2018</t>
  </si>
  <si>
    <t>Magdalena Frias Cruz</t>
  </si>
  <si>
    <t>Prestar servicios profesionales para apoyar a la JEP en la elaboración de la guía para el desarrollo del informe de organizaciones étnicas ante la JEP que fortalezca su contenido probatorio con enfoque étnico.</t>
  </si>
  <si>
    <t>JEP-75-2018</t>
  </si>
  <si>
    <t>Identificación Plástica SAS</t>
  </si>
  <si>
    <t>Adquisición de un sistema para la emisión de documentos de identificación con medidas especiales de seguridad y de privilegios de acceso, para los funcionarios y contratistas de la JEP.</t>
  </si>
  <si>
    <t>JEP-76-2018</t>
  </si>
  <si>
    <t>Miguel Samper Strouss</t>
  </si>
  <si>
    <t>Prestar sus servicios profesionales como experto, con autonomía técnica y administrativa, para apoyar a la JEP en el desarrollo y soicalización de los mecanismos y acciones de articulación para la implementación del punto 5 del acuerdo final con enfoque sistémico, incluyendo el apoyo al comité de coordinación interinstitucional del SIVJRNR y de tal sistema con el SNARIV.</t>
  </si>
  <si>
    <t>27 de noviembre 2018</t>
  </si>
  <si>
    <t>JEP-77-2018</t>
  </si>
  <si>
    <t>Martha Catalina Velasco Campuzano</t>
  </si>
  <si>
    <t>Prestar sus servicios profesionales como experto, con autonomía técnica y administrativa, para apoyar a la JEP en la definición de los lineamientos de política para la articulación de enfoques diferenciales en el sistema integral de verdad, justicia, reparación y no repetición.</t>
  </si>
  <si>
    <t>JEP-78-2018</t>
  </si>
  <si>
    <t>Juan Sebastian Rozo Rengifo</t>
  </si>
  <si>
    <t>Prestar sus servicios profesionales como experto, con autonomía técnica y administrativa, para apoyar a la JEP en la construcción de línea de base de percepciones de sus diferentes grupos de interés de orden internacional, nacional y territorial, así como en el apoyo de mensajes estratégicos orientados a mejorar la comprensión, posiciones y expectativas de dichos grupos con el fin de faciliar la gestión institucional de la entidad.</t>
  </si>
  <si>
    <t>JEP-79-2018</t>
  </si>
  <si>
    <t>Robotec Colombia SAS</t>
  </si>
  <si>
    <t>Prestar el servicio de grabación (audio y video), con fines estrictamente procesales o judiciales, de las audiencias u otros eventos, que llevará a cabo la jep, a través de un tercero que opere los equipos de la jep y/o los propios, conforme a las especificaciones técnicas definidas</t>
  </si>
  <si>
    <t>JEP-80-2018</t>
  </si>
  <si>
    <t>Karen Natalia Palacios Sarmiento</t>
  </si>
  <si>
    <t>Apoyar a la JEP en la asesoría jurídica a las víctimas con interés legítimo y directo en los asuntos de competencia de la jurisdicción, teniendo en cuenta el enfoque étnico, de género y territorial en la región de Bogotá.</t>
  </si>
  <si>
    <t>JEP-81-2018</t>
  </si>
  <si>
    <t>Javier Eduardo Pereira Ceron</t>
  </si>
  <si>
    <t>Apoyar a la JEP en la asesoría jurídica a las víctimas con interés legítimo y directo en los asuntos de competencia de la jurisdicción, teniendo en cuenta el enfoque étnico, de género y territorial en la región de Cauca.</t>
  </si>
  <si>
    <t>JEP-82-2018</t>
  </si>
  <si>
    <t>Cristian Fernando Muete Suarez</t>
  </si>
  <si>
    <t>Apoyar a la JEP en la asesoría jurídica a las víctimas con interés legítimo y directo en los asuntos de competencia de la jurisdicción, teniendo en cuenta el enfoque étnico, de género y territorial en la región de Guaviare.</t>
  </si>
  <si>
    <t>JEP-83-2018</t>
  </si>
  <si>
    <t>Lina Marcela Lucumi Acelas</t>
  </si>
  <si>
    <t>Prestar servicios profesionales para apoyar el acompañamiento psicosocial a las víctimas con interés legítimo y directo en los asuntos de competencia de la Jurisdicción, teniendo en cuenta el enfoque diferencial en la región Barrancabermeja / Magdalena medio.</t>
  </si>
  <si>
    <t>JEP-84-2018</t>
  </si>
  <si>
    <t>Heidy Johana Fonseca Perez</t>
  </si>
  <si>
    <t>Prestar servicios profesionales para apoyar el acompañamiento psicosocial a las víctimas con interés legítimo y directo en los asuntos de competencia de la jurisdicción, teniendo en cuenta el enfoque diferencial en la región de Guavire.</t>
  </si>
  <si>
    <t>JEP-85-2018</t>
  </si>
  <si>
    <t>Karen Jorley Torres Capacho</t>
  </si>
  <si>
    <t>Apoyar a la JEP  en la sesoría jurídica a las víctimas con interés legítimo y directo en los asuntos de competencia de la Jurisdicción, teniendo en cuenta el enfoque étnico, de género y territorial en la región de Barrancabermeja / Magdalena Medio.</t>
  </si>
  <si>
    <t>JEP-86-2018</t>
  </si>
  <si>
    <t>Kelly Johana Palacios Sánchez</t>
  </si>
  <si>
    <t>Apoyar a la JEP en la asesoría jurídica a las víctimas con interés legítimo y directo en los asuntos de competencia de la jurisdicción, teniendo en cuenta el enfoque étnico, de género y territorial en la región del Chocó.</t>
  </si>
  <si>
    <t>JEP-87-2018</t>
  </si>
  <si>
    <t>Luz Briseida Arguello Villa</t>
  </si>
  <si>
    <t>Prestar servicios profesionales para apoyar el acompañamiento psicosocial a las víctimas con interés legítimo y directo en los asuntos de competencia de la jurisdicción, teniendo en cuenta el enfoque diferencial en la región de antioquia.</t>
  </si>
  <si>
    <t>JEP-88-2018</t>
  </si>
  <si>
    <t>Yesid Arnulfo Mejia Chamorro</t>
  </si>
  <si>
    <t>Prestar servicios profesionales para apoyar el acompañamiento psicosocial a las víctimas con interés legítimo y directo en los asuntos de competencia de la jurisdicción, teniendo en cuenta el enfoque diferencial en la región de Nariño.</t>
  </si>
  <si>
    <t>JEP-89-2018</t>
  </si>
  <si>
    <t>Claudia Patricia Rincon Vacca</t>
  </si>
  <si>
    <t>Prestar servicios profesionales para apoyar el acompañamiento psicosocial a las víctimas con interés legítimo y directo en los asuntos de competencia de la jurisdicción, teniendo en cuenta el enfoque diferencial en la región de Casanare.</t>
  </si>
  <si>
    <t>JEP-90-2018</t>
  </si>
  <si>
    <t>Yolanda Chaparro Rodriguez</t>
  </si>
  <si>
    <t>Prestar servicios profesionales para apoyar el acompañamiento psicosocial a las víctimas con interés legítimo y directo en los asuntos de competencia de la jurisdicción, teniendo en cuenta el enfoque diferencial en la región de Cauca.</t>
  </si>
  <si>
    <t>JEP-91-2018</t>
  </si>
  <si>
    <t>Faryd Badran Robayo</t>
  </si>
  <si>
    <t>Prestar servicios profesionales especializados para apoyar a la JEP en la aplicación del enfoque territorial en la entidad, teniendo en cuenta los enfoques diferenciales.</t>
  </si>
  <si>
    <t>28 de noviembre 2018</t>
  </si>
  <si>
    <t>JEP-92-2018</t>
  </si>
  <si>
    <t>Ferney Parra Camacho</t>
  </si>
  <si>
    <t>Apoyar a la JEP en la asesoría jurídica a las víctimas con interés legítimo y directo en los asuntos de competencia de la jurisdicción, teniendo en cuenta el enfoque étnico, de género y territorial en la región del Caqueta.</t>
  </si>
  <si>
    <t>JEP-93-2018</t>
  </si>
  <si>
    <t>Fanny del Socorro Torres Granda</t>
  </si>
  <si>
    <t>Apoyar a la JEP en la asesoría jurídica a las víctimas con interés legítimo y directo en los asuntos de competencia de la jurisdicción, teniendo en cuenta el enfoque étnico, de género y territorial en la región del Valle del Cauca.</t>
  </si>
  <si>
    <t>10 de diciembre 2018</t>
  </si>
  <si>
    <t>JEP-94-2018</t>
  </si>
  <si>
    <t>Eliana Carolina Amador Ladino</t>
  </si>
  <si>
    <t>Apoyar a la JEP en la asesoría jurídica a las víctimas con interés legítimo y directo en los asuntos de competencia de la jurisdicción, teniendo en cuenta el enfoque étnico, de género y territorial en la región del Meta.</t>
  </si>
  <si>
    <t>JEP-95-2018</t>
  </si>
  <si>
    <t>Jorge Enrique Escobar Hernandez</t>
  </si>
  <si>
    <t>Prestar servicios profesionales para apoyar el Acompañamiento psicosocial a las víctimas con interés legítimo y directo en los asuntos de competencia de la jurisdicción, teniendo en cuenta el enfoque diferencial en la región de cundinamarca.</t>
  </si>
  <si>
    <t>JEP-96-2018</t>
  </si>
  <si>
    <t>Sandra Yolima Bastidas Madroñero</t>
  </si>
  <si>
    <t>Apoyar a la JEP en la asesoría jurídica a las víctimas con interés legítimo y directo en los asuntos de competencia de la jurisdicción, teniendo en cuenta el enfoque étnico, de género y territorial en la región del Putumayo.</t>
  </si>
  <si>
    <t>JEP-97-2018</t>
  </si>
  <si>
    <t>katherine Tamayo Mejia</t>
  </si>
  <si>
    <t>Apoyar a la Jep en la asesoría juridica a las víctimas con interés legítimo y directo en los asuntos de competencia de la jurisdicción, teniendo en cuenta el enfoque étnico, de género y territorial en la región de Valle del cauca / Buenaventura.</t>
  </si>
  <si>
    <t>JEP-98-2018</t>
  </si>
  <si>
    <t>Irene Elizabeth Nariño Hernandez</t>
  </si>
  <si>
    <t>Prestación de servicios profesionales para apoyar a la Jep en las labores de asesoría jurídica de las personas que comparezcan ante las salas y secciones de la Jep.</t>
  </si>
  <si>
    <t>29 de noviembre 2018</t>
  </si>
  <si>
    <t>JEP-99-2018</t>
  </si>
  <si>
    <t>Raul Vidales Bohorquez</t>
  </si>
  <si>
    <t>Prestar servicios profesionales para apoyar el acompañamiento psicosocial a las víctimas con interés legítimo y directo en los asuntos de competencia de la Jurisdicción, teniendo en cuenta el enfoque diferencial en la región de Bogotá.</t>
  </si>
  <si>
    <t>JEP-100-2018</t>
  </si>
  <si>
    <t>Andrea Ramirez Parra</t>
  </si>
  <si>
    <t>Apoyar  a la JEP en la asesoría jurídica a las víctimas con interés legítimo y directo en los asuntos de competencia de la jurisdicción, teniendo en cuenta el enfoque étnico, de género y territorial en la región de Antioquia.</t>
  </si>
  <si>
    <t>JEP-101-2018</t>
  </si>
  <si>
    <t xml:space="preserve">Martha Cristina Muñoz Cordoba </t>
  </si>
  <si>
    <t>Apoyar  a la JEP en la asesoría jurídica a las víctimas con interés legítimo y directo en los asuntos de competencia de la jurisdicción, teniendo en cuenta el enfoque étnico, de género y territorial en la región de Nariño.</t>
  </si>
  <si>
    <t>JEP-102-2018</t>
  </si>
  <si>
    <t>Nileth Martínez Andrade</t>
  </si>
  <si>
    <t>Apoyar  a la JEP en la asesoría jurídica a las víctimas con interés legítimo y directo en los asuntos de competencia de la jurisdicción, teniendo en cuenta el enfoque étnico, de género y territorial en la región de Cundinamarca.</t>
  </si>
  <si>
    <t>JEP-103-2018</t>
  </si>
  <si>
    <t xml:space="preserve">Katherine Andrea Guarín Castro </t>
  </si>
  <si>
    <t>JEP-104-2018</t>
  </si>
  <si>
    <t>Cesar Arnulfo Pinilla Orejarena</t>
  </si>
  <si>
    <t>JEP-105-2018</t>
  </si>
  <si>
    <t>Elkyn Dario Castaño Gómez</t>
  </si>
  <si>
    <t>Prestación de servicios profesionales para apoyar a la Jep en  las labores de asesoría jurídica de las personas que comparezcan ante las salas y secciones de la JEP.</t>
  </si>
  <si>
    <t>JEP-106-2018</t>
  </si>
  <si>
    <t>Laylor Vanessa García Gómez</t>
  </si>
  <si>
    <t>JEP-107-2018</t>
  </si>
  <si>
    <t>Alexander Rodriguez Mena</t>
  </si>
  <si>
    <t>JEP-108-2018</t>
  </si>
  <si>
    <t>Aura María Ramírez Gutierrez</t>
  </si>
  <si>
    <t>Prestar servicios profesionales para apoyar el acompañamiento psicosocial a las víctimas con interés legítimo y directo en los asuntos de competencia de la jurisdicción, teniendo en cuenta el enfoque diferencial en la región de Valle de Cauca.</t>
  </si>
  <si>
    <t>JEP-109-2018</t>
  </si>
  <si>
    <t>Jessica Hasbleydi Mora Cruz</t>
  </si>
  <si>
    <t>JEP-110-2018</t>
  </si>
  <si>
    <t>Diana Milena Castellanos Otalvaro</t>
  </si>
  <si>
    <t>Prestar servicios profesionales para apoyar el acompañamiento psicosocial a las víctimas con interés legítimo y directo en los asuntos de competencia de la jurisdicción, teniendo en cuenta el enfoque diferencial en la región de Huila y Tolima.</t>
  </si>
  <si>
    <t>JEP-111-2018</t>
  </si>
  <si>
    <t>Liria Esperanza Manrique López</t>
  </si>
  <si>
    <t>JEP-112-2018</t>
  </si>
  <si>
    <t>Diana Patricia Cardona Sánchez</t>
  </si>
  <si>
    <t>JEP-113-2018</t>
  </si>
  <si>
    <t>Diana Patricia Padilla Cabrera</t>
  </si>
  <si>
    <t>JEP-114-2018</t>
  </si>
  <si>
    <t>Norma Rocío Montezuma Reyes</t>
  </si>
  <si>
    <t>JEP-115-2018</t>
  </si>
  <si>
    <t>Alexander Arias Castrillon</t>
  </si>
  <si>
    <t>JEP-116-2018</t>
  </si>
  <si>
    <t>Yimy Leonardo Roa Hernandez</t>
  </si>
  <si>
    <t>Apoyar a la JEP en la asesoría jurídica a las víctimas con interés legítimo y directo en los asuntos de competencia de la Jurisdicción, teniendo en cuenta el enfoque étnico, de género y territorial  en la región de Casanare.</t>
  </si>
  <si>
    <t>JEP-117-2018</t>
  </si>
  <si>
    <t>Laura Annick Méndez García</t>
  </si>
  <si>
    <t>Apoyar a la JEP en la asesoría jurídica a las víctimas con interés legítimo y directo en los asuntos de competencia de la Jurisdicción, teniendo en cuenta el enfoque étnico, de género y territorial en la región Norte de Santander.</t>
  </si>
  <si>
    <t>JEP-118-2018</t>
  </si>
  <si>
    <t>Martín Rojas Mejia</t>
  </si>
  <si>
    <t>Apoyar a la JEP en la asesoría jurídica a las víctimas con interés legítimo y directo en los asuntos de competencia de la jurisdicción, teniendo en cuenta el enfoque étnico, de género y territorial en la región de Huila y Tolima.</t>
  </si>
  <si>
    <t>JEP-119-2018</t>
  </si>
  <si>
    <t>Henry Alberto Romero Correa</t>
  </si>
  <si>
    <t>JEP-120-2018</t>
  </si>
  <si>
    <t>Eyver Samuel Escobar Mosquera</t>
  </si>
  <si>
    <t>JEP-121-2018</t>
  </si>
  <si>
    <t>Angelica Maria Camacho Pinto</t>
  </si>
  <si>
    <t>Prestar servicios profesionales para apoyar el acompañamiento psicosocial a las víctimas con interés legítimo y directo en los asuntos de competencia de la jurisdicción, teniendo en cuenta el enfoque diferencial en la región de Norte de Santander.</t>
  </si>
  <si>
    <t>JEP-122-2018</t>
  </si>
  <si>
    <t>Alvaro Hernán Guzmán Vargas</t>
  </si>
  <si>
    <t>Prestar servicios profesionales para apoyar el acompañamiento psicosocial a las víctimas con interés legítimo y directo en los asuntos de competencia de la jurisdicción, teniendo en cuenta el enfoque diferencial en la región de Meta.</t>
  </si>
  <si>
    <t>JEP-123-2018</t>
  </si>
  <si>
    <t>Karen Margarita Gonzalez Andrade</t>
  </si>
  <si>
    <t>Prestar servicios profesionales para apoyar el acompañamiento psicosocial a las víctimas con interés legítimo y directo en los asuntos de competencia de la jurisdicción, teniendo en cuenta el enfoque diferencial en la región de Cesar.</t>
  </si>
  <si>
    <t>JEP-124-2018</t>
  </si>
  <si>
    <t>Myriam Cecilia Castrillon</t>
  </si>
  <si>
    <t>JEP-125-2018</t>
  </si>
  <si>
    <t>Unión Tempral Consulta Previa Asococund - San Marcos</t>
  </si>
  <si>
    <t>Sujeto a las consideraciones y términos aquí estipulados, las partes acuerdan constituir una unión temporal que girará bajo el nombre de Consulta Previa Asococund - San Marcos UT para los efectos de la celebración y ejecución de la consulta previa por la JEP para las comunidades negras, afrocolombianas, raizales y palenqueras del país.</t>
  </si>
  <si>
    <t>6 de diciembre 2018</t>
  </si>
  <si>
    <t>JEP-126-2018</t>
  </si>
  <si>
    <t>Jumapen SAS</t>
  </si>
  <si>
    <t>Suministrar e instalar enseres para la organización de las oficinas de la JEP.</t>
  </si>
  <si>
    <t>4 de diciembre 2018</t>
  </si>
  <si>
    <t>JEP-127-2018</t>
  </si>
  <si>
    <t>Tania Esperanza Guzman Pardo</t>
  </si>
  <si>
    <t>Prestación de servicios profesionales especializados para apoyar y acompañar a la JEP en la implementación de políticas de monitoreo y vigilancia de la libertad condicionada, la verificación de toar y del cumplimiento del régimen de condicionalidad, así como de la aplicación, monitoreo, vigilancia y control de cumplimiento de sanciones propias y alternativas, en el marco de la normatividad existente.</t>
  </si>
  <si>
    <t>JEP-128-2018</t>
  </si>
  <si>
    <t>Luis Carlos Pineda Zuluaga</t>
  </si>
  <si>
    <t>Prestación de servicios profesionales especializados para poyar la implementación de las JEP en el departamento de Antioquia, en el marco de la misión, puesta en marcha y consolidación de la entidad.</t>
  </si>
  <si>
    <t>JEP-129-2018</t>
  </si>
  <si>
    <t xml:space="preserve">Aida Constanza Serna Cortés </t>
  </si>
  <si>
    <t>Prestar servicios profesionales para apoyar y acompañar en la construcción lineamientos de una política de atención psicosocial para las víctimas en todas las etapas y actuaciones, en el marco del sistema integral de verdad, justicia, reparación y no repetición  de la JEP, atendiendo los diferentes enfoques diferenciales.</t>
  </si>
  <si>
    <t>JEP-130-2018</t>
  </si>
  <si>
    <t>Katherine Lopez Rojas</t>
  </si>
  <si>
    <t>Prestar servicios profesionales para apoyar y acompañar en la construcción lineamientos de una política de atención psicosocial para las víctimas en todas las etapas y actuaciones, en el marco del sistema integral de verdad, justicia, reparación y no repetición de la JEP, atendiendo los diferentes enfoques diferenciales.</t>
  </si>
  <si>
    <t>JEP-131-2018</t>
  </si>
  <si>
    <t>Joaquín Franco Acosta</t>
  </si>
  <si>
    <t>Apoyar en la construcción de lineamientos que faciliten traslados, traducción o interprete para las víctimas y testigos que sean requeridas para la JEP propiciando la participación de las víctimas del conflicto armado colombiano en el exterior y retornadas dentro del marco jurídico del SIVJRNR.</t>
  </si>
  <si>
    <t>JEP-132-2018</t>
  </si>
  <si>
    <t>Martha Inés Alarcón Carrera</t>
  </si>
  <si>
    <t>Prestar servicios profesionales de apoyo para liderar el equipo que realizará la prestación de servicios para garantizar el acompañamiento psicosocial a los comparecientes que hayan sufrido hechos victimizantes con ocasión al conflicto armdo y con interés legítimo y directo en los asuntos de competencia de la Jurisdicción.</t>
  </si>
  <si>
    <t>JEP-133-2018</t>
  </si>
  <si>
    <t>Atarraya I+D SAS</t>
  </si>
  <si>
    <t>Prestar los servicios profesionales en el acompañamiento a la subdirección de comunicaciones en la realización del monitoreo, análisis de datos y seguimiento de la información, mensajes y contenidos que circulan sobre la JEP.</t>
  </si>
  <si>
    <t>JEP-134-2018</t>
  </si>
  <si>
    <t>Maria Ivonne Wilches Mahecha</t>
  </si>
  <si>
    <t>Prestar los servicios profesionales para apoyar la incorporación del enfoque sicosocial en la elaboración de un documento de propuesta conceptual y metodológica para abordar investigaciones que tengan enfoque de género para la Unidad de Investigación y Acusación de la JEP.</t>
  </si>
  <si>
    <t>14 de diciembre 2018</t>
  </si>
  <si>
    <t>JEP-135-2018</t>
  </si>
  <si>
    <t>Lorena Marulanda Restrepo</t>
  </si>
  <si>
    <t>Prestar los servicios profesionales para apoyar la construcción del relato organizacional de la Unidad de Investigación y Acusación en el marco de la JEP.</t>
  </si>
  <si>
    <t>JEP-136-2018</t>
  </si>
  <si>
    <t>Carolina Orjuela Martinez</t>
  </si>
  <si>
    <t>Prestar los servicios profesionales  para apoyar la realización de jornadas pedagógicas y de sensibilización que permitan una efectiva interlocución de los servidores de la Unidad de Investigación y Acusación con las víctimas y organizaciones.</t>
  </si>
  <si>
    <t>JEP-137-2018</t>
  </si>
  <si>
    <t>Andrés Eduardo Charry Angarita</t>
  </si>
  <si>
    <t>Prestar servicios profesionales de apoyo en el acompañamiento psicosocial a los comparecientes que hayan sufrido hechos victimizantes con ocasión al confilcto armado, y con interés legítimo y directo en los asuntos de competencia de la Jurisdicción teniendo en cuenta el enfoque diferencial en la región de Antioquia.</t>
  </si>
  <si>
    <t>JEP-138-2018</t>
  </si>
  <si>
    <t>Maria de Jesus Caicedo Valencia</t>
  </si>
  <si>
    <t>Apoyar a la JEP en el acompañamiento psicosocial a las víctimas con interés legítimo y directo en los asuntos de competencia de la Jurisdicción, teniendo en cuenta el enfoque diferencial en la región de Valle de cauca - Buenaventura.</t>
  </si>
  <si>
    <t>JEP-139-2018</t>
  </si>
  <si>
    <t>Rafael Antonio Perez Doria</t>
  </si>
  <si>
    <t>Apoyar a la JEP en la asesoría jurídica a las víctimas con interés legítimo y directo en los asuntos  de competencia de la Jurisdicción, teniendo en cuenta el enfoque étnico, de género y territorial en la región de Cesar.</t>
  </si>
  <si>
    <t>JEP-140-2018</t>
  </si>
  <si>
    <t>Maria Elena Madroñero Cuaspa</t>
  </si>
  <si>
    <t>Apoyar a la JEP en el acompañamiento psicosocial a las víctimas con interés legítimo y directo en los asuntos de competencia de la Jurisdicción, teniendo en cuenta el enfoque diferencial en la región de Putumayo.</t>
  </si>
  <si>
    <t>JEP-141-2018</t>
  </si>
  <si>
    <t>Sofy Paola Malfitano Cordoba</t>
  </si>
  <si>
    <t>Apoyar a la JEP en el acompañamiento psicosocial a las víctimas con interés legítimo y directo en los asuntos de competencia de la Jurisdicción, teniendo en cuenta el enfoque diferencial en la región de Chocó.</t>
  </si>
  <si>
    <t>JEP-142-2018</t>
  </si>
  <si>
    <t>Nelcy Papamija Aldana</t>
  </si>
  <si>
    <t>Apoyar a la JEP en el acompañamiento psicosocial a las víctimas con interés legítimo y directo en los asuntos de competencia de la Jurisdicción, teniendo en cuenta el enfoque diferencial en la región de Caquetá.</t>
  </si>
  <si>
    <t>JEP-143-2018</t>
  </si>
  <si>
    <t>Global Wide Area Networks SAS</t>
  </si>
  <si>
    <t>Adecuar el cableado estructurado existente y suministrar e instalar el que se requiera para la sede la jurisdicción especial para la paz (jep)”</t>
  </si>
  <si>
    <t>JEP-144-2018</t>
  </si>
  <si>
    <t>Douglas Trade SAS</t>
  </si>
  <si>
    <t>Prestar servicios logísticos para la organización y ejecución de actividades programadas por la JEP para el cumplimiento de sus obligaciones misionales.</t>
  </si>
  <si>
    <t>3 de diciembre 2018</t>
  </si>
  <si>
    <t>JEP-145-2018</t>
  </si>
  <si>
    <t>Grupo Epsilon Arquitectura e Ingeniería SAS</t>
  </si>
  <si>
    <t>Suministro y montaje de mobiliario para la puesta en funcionamiento del punto de atención presencial a la ciudadanía de la JEP.</t>
  </si>
  <si>
    <t>5 de diciembre 2018</t>
  </si>
  <si>
    <t>JEP-146-2018</t>
  </si>
  <si>
    <t>Augusto Guzmán Ramírez</t>
  </si>
  <si>
    <t>JEP-147-2018</t>
  </si>
  <si>
    <t>Maria Andrés Palacios Cabrera</t>
  </si>
  <si>
    <t>Prestar servicios profesionales de apoyo en el acompañamiento psicosocial a los comparecientes que hayan sufrido hechos victimizantes con ocasión al confilcto armado, y con interés legítimo y directo en los asuntos de competencia de la Jurisdicción teniendo en cuenta el enfoque diferencial en la Región de Nariño.</t>
  </si>
  <si>
    <t>JEP-148-2018</t>
  </si>
  <si>
    <t>Asociación de Autoridades Arhuacas de la Sierra Nevada - Asocit</t>
  </si>
  <si>
    <t>Aunar esfuerzos técnicos, administrativos, operativos y financieros para el fortalecimiento cultural, la socialización y la consulta previa con las organizaciones y pueblos indígenas en el marco de las decisiones e instrumentos del Sistema integral de verdad, justicia, reparación y no repetición.</t>
  </si>
  <si>
    <t>JEP-149-2018</t>
  </si>
  <si>
    <t>Mónica Patricia Sánchez Roldan</t>
  </si>
  <si>
    <t>Prestar servicios profesionales en el acompañamiento a la subdirección de comunicaciones para el seguimientos y compilación de los documentos metodológicos y planes  comunicacionales a realizarse por la JEP.</t>
  </si>
  <si>
    <t>JEP-150-2018</t>
  </si>
  <si>
    <t>Jorge Enrique Andrade Blanco</t>
  </si>
  <si>
    <t>Prestar los servicios profesionales con autonomía técnica y administrativa para apoyar la producción audiovisual de la JEP a través de la realización de fotografías para piezas institucionales que fortalecen las acciones de divulgación misional de la entidad.</t>
  </si>
  <si>
    <t>JEP-151-2018</t>
  </si>
  <si>
    <t>Seel SA</t>
  </si>
  <si>
    <t>Prestar servicios profesionales para apoyar técnicamente a la Dirección de TI y a la subdirección de comunicaciones de la JEP, en la proyección del modelo de análisis y componentes generales que se requieren para la implementación,desarrollo y aplicación del servicio de información - "Sistema de medios de la JEP"</t>
  </si>
  <si>
    <t>JEP-152-2018</t>
  </si>
  <si>
    <t>Colegio Mayor de Nuestra Señora del Rosario</t>
  </si>
  <si>
    <t>Prestar servicios de capacitación en análisis de información de contexto territorial del conflicto armado interno en colombia y en analítica y big data para funcionarios del GRAI de la JEP.</t>
  </si>
  <si>
    <t>JEP-153-2018</t>
  </si>
  <si>
    <t>Inproservices Ingeniería SAS</t>
  </si>
  <si>
    <t>Prestar servicios de mantenimiento preventivo y correctivo para los sistemas de seguridad electrónica y reprogramación del panel de emergencia del edificio squadra donde funciona la JEP.</t>
  </si>
  <si>
    <t>25 de diciembre 2018</t>
  </si>
  <si>
    <t>JEP-154-2018</t>
  </si>
  <si>
    <t>Juan Francisco Rivera Guzman</t>
  </si>
  <si>
    <t>Prestación de servicios profesionales con autonomía técnica y administrativa para poyar la postproudcción de audiencias, diligencias y eventos especiales de la JEP.</t>
  </si>
  <si>
    <t>JEP-155-2018</t>
  </si>
  <si>
    <t>GPL INGENIERIA S.A.S</t>
  </si>
  <si>
    <t>Adquisición, instalación y puesta  en funcionamiento de un sistema de asignación, gestión y administración de turnos, así como medición de satisfacción el cual permita la optimización de la atención a la ciudadanía de la JEP</t>
  </si>
  <si>
    <t>JEP-156-2018</t>
  </si>
  <si>
    <t>Roberto del Cristo Grau Ortega</t>
  </si>
  <si>
    <t>JEP-157-2018</t>
  </si>
  <si>
    <t>Angela Rocio Gómez Ruíz</t>
  </si>
  <si>
    <t>Prestar servicios profesionales de apoyo en el acompañamiento psicosocial a los comparecientes que hayan sufrido hechos victimizantes con ocasión al confilcto armado, y con interés legítimo y directo en los asuntos de competencia de la Jurisdicción teniendo en cuenta el enfoque diferencial en la región de Huila / Tolima</t>
  </si>
  <si>
    <t>JEP-158-2018</t>
  </si>
  <si>
    <t>Oscar Javier Reyes Pinzón</t>
  </si>
  <si>
    <t>JEP-159-2018</t>
  </si>
  <si>
    <r>
      <t>Leidy Zulay Vélez Murillo</t>
    </r>
    <r>
      <rPr>
        <sz val="12"/>
        <color theme="1"/>
        <rFont val="Baskerville Old Face"/>
        <family val="1"/>
      </rPr>
      <t xml:space="preserve"> </t>
    </r>
  </si>
  <si>
    <t>Prestar servicios profesionales de apoyo en el acompañamiento psicosocial a los comparecientes que hayan sufrido hechos victimizantes con ocasión al confilcto armado, y con interés legítimo y directo en los asuntos de competencia de la Jurisdicción teniendo en cuenta el enfoque diferencial en la región de Cauca / Valle del Cauca</t>
  </si>
  <si>
    <t>JEP-160-2018</t>
  </si>
  <si>
    <t>Karen Juliet Arias Luquez</t>
  </si>
  <si>
    <t>Prestar servicios profesionales de apoyo en el acompañamiento psicosocial a los comparecientes que hayan sufrido hechos victimizantes con ocasión al confilcto armado, y con interés legítimo y directo en los asuntos de competencia de la Jurisdicción teniendo  en cuenta el enfoque diferencial en la región de Cesar / Guajira.</t>
  </si>
  <si>
    <t>JEP-162-2018</t>
  </si>
  <si>
    <t>Diana Ximena Tellez Delgado</t>
  </si>
  <si>
    <t>Prestar los servicios profesionales para apoyar desde el campo de los derechos humanos y del derecho internacional humanitario, la elaboración de un documento de propuesta conceptual y metodológica que tenga enfoque de género para la unidad de investigación y acusación de la JEP.</t>
  </si>
  <si>
    <t>13 de diciembre 2018</t>
  </si>
  <si>
    <t>JEP-163-2018</t>
  </si>
  <si>
    <t>Zulma Yepes Avila</t>
  </si>
  <si>
    <t>Prestar los servicios profesionales para apoyar jurídicamente los procesos contractuales de la dirección de tecnologías de la información, asociados a la implementación de mejoras, apropiación y evaluación del uso del sistema de atención a víctimas.</t>
  </si>
  <si>
    <t>JEP-164-2018</t>
  </si>
  <si>
    <t>Luz Edith Gonzalez Palencia</t>
  </si>
  <si>
    <t>Prestar los servicios profesionales para apoyar las actividades técnicas de la dirección de tecnologías de la información, asociadas a la evaluación del uso del sistema de atención a víctimas.</t>
  </si>
  <si>
    <t>JEP-165-2018</t>
  </si>
  <si>
    <t>Judy Marcela Cortés Fonseca</t>
  </si>
  <si>
    <t>Prestar los servicios profesionales para apoyar en los aspectos presupuestales y financieros, los procesos contractuales de la dirección de tecnologías de la información asociados a la implementación de mejoras, apropiación y evaluación del uso del sistema de atención a víctimas.</t>
  </si>
  <si>
    <t>JEP-166-2018</t>
  </si>
  <si>
    <t>Derly Jiménez Urrego</t>
  </si>
  <si>
    <t>Prestar los servicios profesionales para apoyar las actividades técnicas de la dirección de tecnologías de la información, asociadas a la apropiación del uso del sistema de atención a víctimas.</t>
  </si>
  <si>
    <t>JEP-167-2018</t>
  </si>
  <si>
    <t>Isaac de León Beltrán Pacheco</t>
  </si>
  <si>
    <t>Prestar sus servicios profesionales como experto con autonomía técnica y administrativa para apoyar la elaboración de la primera versión del plan estratégico cuatrienal de la JEP.</t>
  </si>
  <si>
    <t>11 de diciembre 2018</t>
  </si>
  <si>
    <t>JEP-168-2018</t>
  </si>
  <si>
    <t>Gestión de Seguridad Electronica SA - GSE SA</t>
  </si>
  <si>
    <t>Contratar la adquisición y soporte de quince dispositivos de certificado digital (token) para el ingreso, registro, cargue y consulta de la información presupuestal, financiera y contable de la JEP en el sistema integrado de información financiera de la nación SIIF II</t>
  </si>
  <si>
    <t>JEP-169-2018</t>
  </si>
  <si>
    <t>Lady Johanna Ruíz Gonzalez</t>
  </si>
  <si>
    <t>Prestar los servicios profesionales para apoyar las actividades técnicas de la dirección de tecnologías de la información, asociadas a la implementación del uso del sistema de atención y víctimas.</t>
  </si>
  <si>
    <t>JEP-170-2018</t>
  </si>
  <si>
    <t>Programa de las Naciones Unidas para el Desarrollo - PNUD</t>
  </si>
  <si>
    <t>Promover el acceso de las víctimas ante el SIVJRNR y en particular, la representación jurídica de las víctimas con interés legítimo y directo en los asuntos de competencia de la JEP, teniendo en cuenta el enfoque de género, étnico, diferencial, psicosocial y sociocultural.</t>
  </si>
  <si>
    <t>JEP-171-2018</t>
  </si>
  <si>
    <t>Organización de Estados Iberoamericanos - OEI</t>
  </si>
  <si>
    <t>Brindar asistencia técnica y cooperación a la secretaria ejecutiva de la JEP en el desarrollo del sistema autónomo de asesoría y defensa (SAAD), gestionando la disponibilidad del equipo de defensores encargados de asistir y representar a los exintegrantes FARC que comparezcan voluntariamente a la JEP.</t>
  </si>
  <si>
    <t>JEP-172-2018</t>
  </si>
  <si>
    <t>Heidi Abuchaibe Abuchaibe</t>
  </si>
  <si>
    <t>Prestación de servicios profesionales para realizar el apoyo y acompañamiento en las actividades de capacitación dirigidas a profesionales del SAAD - víctimas</t>
  </si>
  <si>
    <t>JEP-173-2018</t>
  </si>
  <si>
    <t>Guillermo Alfredo Mejia Araujo</t>
  </si>
  <si>
    <t>Prestación de servicios profesionales para apoyar y acompañar en la elaboración de propuestas metodológicas y pedagógicas del SAAD comparecientes.</t>
  </si>
  <si>
    <t>JEP-174-2018</t>
  </si>
  <si>
    <t>Juan Pablo Bolaños Tamayo</t>
  </si>
  <si>
    <t>Prestar los servicios profesionales para apoyar y acompañar en los aspectos técnicos informáticos de las actividades de implementación, mejoras, apropiación y evaluación del sistema de atención a víctimas.</t>
  </si>
  <si>
    <t>JEP-175-2018</t>
  </si>
  <si>
    <t>Jhony Alexander Rocha Avendaño</t>
  </si>
  <si>
    <t xml:space="preserve">Prestar los servicios profesionales para apoyar en la construcción, desarrollo, implementación y administración del registro de abogados/as, ONG, comparecientes y víctimas, para el apoyo judicial. </t>
  </si>
  <si>
    <t>JEP-176-2018</t>
  </si>
  <si>
    <t>Andrés Felipe Gónzalez Rojas</t>
  </si>
  <si>
    <t>Prestar los servicios profesionales para apoyar y acompañar en los aspectos técnicos informáticos de las actividades de análisis y desarrollo del sistema de atención a víctimas.</t>
  </si>
  <si>
    <t>JEP-177-2018</t>
  </si>
  <si>
    <t>Orlando Perez Gómez</t>
  </si>
  <si>
    <t>Prestar los servicios profesionales para apoyar y acompañar en administración de bases de datos para apoyar la implementación, mejoras, apropiación y evaluación del sistema de atención a víctimas.</t>
  </si>
  <si>
    <t>JEP-178-2018</t>
  </si>
  <si>
    <t>Instituto Interamericano de Derechos Humanos - IIDH</t>
  </si>
  <si>
    <t>Prestar servicios de apoyo para la preparación, organización y realización de foro presencial y virtual que facilite mecanismos como son: traslados, traducción o interprete para las víctimas y testigos que sean requeridas por la JEP, propiciando la participación de las víctimas del conflicto armado colombiano en el exterior y retornadas dentro del marco jurídico del SIVJRNR.</t>
  </si>
  <si>
    <t>JEP-179-2018</t>
  </si>
  <si>
    <t>SF international Sociedad por Acciones Simplificada - SF International SAS</t>
  </si>
  <si>
    <t>Adquisición de tres licencias de software IBM I2 Analyst´s Note book última versión en español.</t>
  </si>
  <si>
    <t>18 de diciembre 2018</t>
  </si>
  <si>
    <t>JEP-180-2018</t>
  </si>
  <si>
    <t>Software Shop de Colombia SAS</t>
  </si>
  <si>
    <t>Adquisición del software Nvivo versión 12 plus edition -licencia for teams (server) + 06 licencias de usuarios (desktops) con una vigencia de 3 años.</t>
  </si>
  <si>
    <t>JEP-181-2018</t>
  </si>
  <si>
    <t>María Fernanda González Velasco</t>
  </si>
  <si>
    <t>Prestación de servicios profesionales para apoyar a la JEP en la capacitación dirigida a profesionales del SAAD Comparecientes.</t>
  </si>
  <si>
    <t>JEP-182-2018</t>
  </si>
  <si>
    <t>Lina María Perilla Cubides</t>
  </si>
  <si>
    <t>Prestar servicios profesionales de apoyo en el acompañamiento psicosocial a los comparecientes que hayan sufrido hechos victimizantes con ocasión al confilcto armado, y con interés legítimo y directo en los asuntos de competencia de la Jurisdicción teniendo en cuenta el enfoque diferencial en la región de Casanare.</t>
  </si>
  <si>
    <t>17 de diciembre 2018</t>
  </si>
  <si>
    <t>JEP-183-2018</t>
  </si>
  <si>
    <t>Diana Marcela Ortega de la Victoria</t>
  </si>
  <si>
    <t>Prestar servicios profesionales de apoyo en el acompañamiento psicosocial a los comparecientes que hayan sufrido hechos victimizantes con ocasión al confilcto armado, y con interés legítimo y directo en los asuntos de competencia de la Jurisdicción teniendo en cuenta el enfoque diferencial en la región de norte de Santander.</t>
  </si>
  <si>
    <t>JEP-184-2018</t>
  </si>
  <si>
    <t>Quintiliano Pineda Cespedes</t>
  </si>
  <si>
    <t>Prestación de servicios profesionales de asesoría y defensa jurídica con enfoque diferencial  étnico de las personas que comparezcan ante las salas y secciones de la jurisdicción, en apoyo y acompañamiento jurídico y de gestión del proceso de defensa en la secretaria ejecutiva de la JEP.</t>
  </si>
  <si>
    <t>JEP-185-2018</t>
  </si>
  <si>
    <t>Dario José Mejia Montalvo</t>
  </si>
  <si>
    <t>Prestación de servicios profesionales para apoyo y acompañamiento de defensa de las personas que comparezcan ante las salas y secciones de la jurisdicción en apoyo jurídico y de gestión del SAAD de la secretaría ejecutiva de la JEP.</t>
  </si>
  <si>
    <t>JEP-186-2018</t>
  </si>
  <si>
    <t>Alvaro Frias Cruz</t>
  </si>
  <si>
    <t>JEP-187-2018</t>
  </si>
  <si>
    <t>Rober Asprilla Gomez</t>
  </si>
  <si>
    <t>Prestación de servicios profesionales de asesoría y defensa jurídica con enfoque diferencial  étnico de las personas que comparezcan ante las salas y secciones de la jurisdicción, en apoyo y acompañamiento jurídico y de gestión del proceso de defensa en la secretaría ejecutiva de la JEP.</t>
  </si>
  <si>
    <t>JEP-188-2018</t>
  </si>
  <si>
    <t>Henry Fernando Angulo Cabezas</t>
  </si>
  <si>
    <t>JEP-189-2018</t>
  </si>
  <si>
    <t>Edwin Armando Embus Canencio</t>
  </si>
  <si>
    <t>JEP-190-2018</t>
  </si>
  <si>
    <t>Cesar Abitubayeya Atruara</t>
  </si>
  <si>
    <t>JEP-191-2018</t>
  </si>
  <si>
    <t>Darwin Esneyder Arias Garcia</t>
  </si>
  <si>
    <t>JEP-192-2018</t>
  </si>
  <si>
    <t>Oscar David Getial Vargas</t>
  </si>
  <si>
    <t>JEP-193-2018</t>
  </si>
  <si>
    <t>Rosa Elena Murillo Maestre</t>
  </si>
  <si>
    <t>JEP-194-2018</t>
  </si>
  <si>
    <t>Karen Lucia Alvarez Ricardo</t>
  </si>
  <si>
    <t>JEP-195-2018</t>
  </si>
  <si>
    <t>Wifi Solutions Colombia SAS</t>
  </si>
  <si>
    <t>Adquisición e instalación de seis access point para ampliar la cobertura de la red inalambrica de la JEP</t>
  </si>
  <si>
    <t>JEP-196-2018</t>
  </si>
  <si>
    <t>Esri Colombia SAS</t>
  </si>
  <si>
    <t>Adquisición de licencias ArcGIS Crime X3.</t>
  </si>
  <si>
    <t>19 de diciembre 2018</t>
  </si>
  <si>
    <t>24 de diciembre 2018</t>
  </si>
  <si>
    <t>JEP-197-2018</t>
  </si>
  <si>
    <t>BIM Latinoamerica SAS</t>
  </si>
  <si>
    <t>Adquisición de licencias de Adobe Creative Cloud Completa – Gobierno – Multiplataforma por suscripción para la Jurisdicción Especial para la Paz – JEP.</t>
  </si>
  <si>
    <t>JEP-198-2018</t>
  </si>
  <si>
    <t>Contratar la prestación de los servicios de una solución integral de portal web, servicios que incluyen: herramienta gestor de contenidos  que los soporta, configuración, despliegue, administración, soporte, mantenimiento, operación tanto del portal, como de la herramienta, recursos de alojamiento para el portal y soluciones misionales que interactúan con el portal.</t>
  </si>
  <si>
    <t>10 de mayo 2019</t>
  </si>
  <si>
    <t>JEP-199-2018</t>
  </si>
  <si>
    <t>La Previsora S. A Compañía de seguros - sucursal Estatal</t>
  </si>
  <si>
    <t>Adquirir las pólizas que conforman el programa de seguros de la JEP y el seguro de vida grupo.</t>
  </si>
  <si>
    <t>17 de diciembre 2019</t>
  </si>
  <si>
    <t>JEP-200-2018</t>
  </si>
  <si>
    <t>Juan Gaviria Restrepo &amp; CIA SA</t>
  </si>
  <si>
    <t>27 de octubre 2019</t>
  </si>
  <si>
    <t>JEP-202-2018</t>
  </si>
  <si>
    <t>Inversiones Murillo Cobos SAS</t>
  </si>
  <si>
    <t>Adquirir elementos de papelería para la JEP, con el fin de suplir las necesidades de cada una de las áreas y dependencias de la JEP.</t>
  </si>
  <si>
    <t>JEP-203-2018</t>
  </si>
  <si>
    <t>Adquisición de licencias de Stata para la JEP.</t>
  </si>
  <si>
    <t>JEP-204-2018</t>
  </si>
  <si>
    <t>Strategy SAS</t>
  </si>
  <si>
    <t>Suministro e instalación de placas de marcación para despachos y oficinas de algunos funcionarios de la JEP.</t>
  </si>
  <si>
    <t>Servicios Postales Nacionales SA</t>
  </si>
  <si>
    <t>31 de diciembre 2019</t>
  </si>
  <si>
    <t>María Andrea Ortíz Cardona</t>
  </si>
  <si>
    <t>Prestar servicios profesionales de apoyo en el acompañamiento psicosocial a los comparecientes que hayan sufrido hechos victimizantes con ocasión al confilcto armado, y con interés legítimo y directo en los asuntos de competencia de la Jurisdicción teniendo en cuenta el enfoque diferencial en la región de Bogotá.</t>
  </si>
  <si>
    <t>Soluciones ICG SAS</t>
  </si>
  <si>
    <t>Adquirir doce licencias  de abby finereader 14 standard, la capacitación para 20 personas y el soporte por un año.</t>
  </si>
  <si>
    <t>Segnal SAS</t>
  </si>
  <si>
    <t>Adquisición de elementos de bioseguridad, quirúrgicos, embalaje, equipos y otros elementos necesarios para las diligencias de prospección y exhumación, que serán desarrolladas por el grupo étnicoforense de la UIA de la JEP.</t>
  </si>
  <si>
    <t>Cooperativa de Vigilancia y Servicios de Bucaramanga Cta Cooviam CTA</t>
  </si>
  <si>
    <t>Prestar el servicio de vigilancia y seguridad privada para las instalaciones de la sede de la JEP.</t>
  </si>
  <si>
    <t>15 de octubre 2019</t>
  </si>
  <si>
    <t>Abastecedora Multivisual SAS</t>
  </si>
  <si>
    <t>Adquisición de video proyector y telon de proyección eléctrico para el auditorio de la JEP.</t>
  </si>
  <si>
    <t>JEP-211-2018</t>
  </si>
  <si>
    <t>William Felipe Cardenas Herrera</t>
  </si>
  <si>
    <t>Adquisición e instalación de estantería para el almacenamiento de los procesos judiciales y archivos de la Jurisdicción Especial para la Paz</t>
  </si>
  <si>
    <t>JEP-212-2018</t>
  </si>
  <si>
    <t>Black Hat Archetype SAS - BHA SAS</t>
  </si>
  <si>
    <t>Adquirir licencias de antivirus para reforzar y garantizar la seguridad y protección de amenazas por la operación de los procesos de la JEP:</t>
  </si>
  <si>
    <t>JEP-213-2018</t>
  </si>
  <si>
    <t>Servi Imágenes Ltda</t>
  </si>
  <si>
    <t>Adquisición de 3 escáneres para dar inicio a un centro de procesamiento de imágenes.</t>
  </si>
  <si>
    <t>JEP-214-2018</t>
  </si>
  <si>
    <t>Imprenta Nacional de Colombia</t>
  </si>
  <si>
    <t>Publicar en el diario oficial los actos administrativos que le remita la jurisdicción especial para la paz, y editar e imprimir documentación y demás actividades conexas de documentos, publicaciones y elementos de comunicación gráfica para fortalecer la promoción, divulgación y posicionamiento de las actividades realizadas por la jep</t>
  </si>
  <si>
    <t>31 de octubre 2019</t>
  </si>
  <si>
    <t>INSTITUCIONAL STAR SERVICES LTDA</t>
  </si>
  <si>
    <t>Suministro de insumos de papelería y oficina, elementos, materiales y equipos requeridos para las áreas y puestos de trabajo de la Jurisdicción Especial para la Paz ubicada en la ciudad de Bogotá D.C</t>
  </si>
  <si>
    <t>SERVIASEO S.A</t>
  </si>
  <si>
    <t>Prestar el servicio integral de aseo y cafetería incluido suministro de insumos, elementos, materiales y equipos requeridos para las instalaciones de la Jurisdicción Especial para la Paz ubicada en la ciudad de Bogotá D.C</t>
  </si>
  <si>
    <t>SUBATOURS SAS</t>
  </si>
  <si>
    <t>Suministro de tiquetes aéreos nacionales e internacionales para los funcionarios y empleados de la Jurisdiccoón Especial para la Paz, reqieridos para el desarrollo y cumplimiento de sus funciones.</t>
  </si>
  <si>
    <t>ALKOSTO SA</t>
  </si>
  <si>
    <t>Adquirir una cámara fotográfica para consolidar la estrategia de comunicación digital de la JEP</t>
  </si>
  <si>
    <t>Suministro periódico de los servicios de mensajría expresa.</t>
  </si>
  <si>
    <t>CONTROLES EMPRESARIALES</t>
  </si>
  <si>
    <t>Suministro de licenciamiento de office 365 enterprise E3 y project online professional.</t>
  </si>
  <si>
    <t>CORRECOL CORREDORES COLOMBIANOS DE SEGUROS CORREDORES DE SEGUROS SA</t>
  </si>
  <si>
    <t>Servicio de intermediación de seguros.</t>
  </si>
  <si>
    <t>Adquisición de discos duros.</t>
  </si>
  <si>
    <t>PANAMERICANA</t>
  </si>
  <si>
    <t>Adquisición de destructora de papel.</t>
  </si>
  <si>
    <t>Grabadoras tipo periodista</t>
  </si>
  <si>
    <t>SUMIMAS SA</t>
  </si>
  <si>
    <t>Adquisición de estaciones de trabajo y memoria RAM.</t>
  </si>
  <si>
    <t>28 de septiembre 2018</t>
  </si>
  <si>
    <t>Adquisición de portátil ultraliviano, maletín y guaya para portátil, teclado y mouse externo inalámbrico.</t>
  </si>
  <si>
    <t>P&amp;P SYSTEMS COLOMBIA SAS</t>
  </si>
  <si>
    <t>Adquisición de impresoras, escáner y kit de mantenimiento.</t>
  </si>
  <si>
    <t>CYSNUS SAS</t>
  </si>
  <si>
    <t>Adqusición de videoproyectores.</t>
  </si>
  <si>
    <t>ESRI COLOMBIA SAS</t>
  </si>
  <si>
    <t>Adquisición de software ArcGIS</t>
  </si>
  <si>
    <t>SERVIASEO SA</t>
  </si>
  <si>
    <t>15 de agosto 2019</t>
  </si>
  <si>
    <t>Adquirir equipos tecnológicos para la subdirección de comunicaciones de la JEP.</t>
  </si>
  <si>
    <t>Adqusición de cámaras semiprofesionales para la JEP.</t>
  </si>
  <si>
    <t>Adquirir pantallas(televisores) para la optimización, alcance y correcta difusión de los contenidos de comunicaciones internas a todos los servidores de la JEP.</t>
  </si>
  <si>
    <t>DELL COLOMBIA INC</t>
  </si>
  <si>
    <t>Suministro de licenciamiento de office 365 enterprise E3 para cubrir las necesidades de la JEP.</t>
  </si>
  <si>
    <t>MODALIDAD DE CONTRATACIÓN</t>
  </si>
  <si>
    <t>Mínima Cuantía</t>
  </si>
  <si>
    <t>Licitación pública</t>
  </si>
  <si>
    <t>6 de marzo 2018</t>
  </si>
  <si>
    <t>16 de marzo 2018</t>
  </si>
  <si>
    <t>18 de abril 2018</t>
  </si>
  <si>
    <t>22 de mayo 2018</t>
  </si>
  <si>
    <t>23 de mayo 2018</t>
  </si>
  <si>
    <t>23 de agosto 2018</t>
  </si>
  <si>
    <t>3 de septiembre 2018</t>
  </si>
  <si>
    <t>6 de septiembre 2018</t>
  </si>
  <si>
    <t>22 de julio 2019</t>
  </si>
  <si>
    <t>22 de mayo 2019</t>
  </si>
  <si>
    <t>24 de abril 2018</t>
  </si>
  <si>
    <t>16 de septiembre 2018</t>
  </si>
  <si>
    <t xml:space="preserve">
28 de febrero 2019</t>
  </si>
  <si>
    <t>AGENCIA PARA LA REINCORPORACIÓN Y LA NORMALIZACIÓN - ARN</t>
  </si>
  <si>
    <t>Coordinar y aunar esfuerzos entre la Jurisdicción Especial para la Paz-JEP y la Agencia para la Reincorporación y Normalización - ARN - para el intercambio ágil, seguro y confidencial de la información que produce y maneja cada entidad en el ámbito de su competencia, frente a la población objeto de atención misional de la ARN.</t>
  </si>
  <si>
    <t>26 de enero de 2018</t>
  </si>
  <si>
    <t>25 de enero de 2021</t>
  </si>
  <si>
    <t xml:space="preserve">Aunar esfuerzos, tecnología, capacidades y metodologías en el marco de la articulación interinstitucional entre la Justicia Especial para la Paz - JEP y la Unidad Administrativa Especial de Gestión de Restitución de Tierras Despojadas - UAEGRTD, que permitan el acceso a la información de la unidad por parte de la JEP para sus fines jurisdiccionales, dándole el manejo adecuado e idóneo a la información a la cual se acceda, así como intercambio y acciones de cooperación técnica entre las partes. </t>
  </si>
  <si>
    <t>UNIDAD ADMINISTRATIVA ESPECIAL DE GESTIÓN DE RESTITUCIÓN DE TIERRAS DESPOJADAS</t>
  </si>
  <si>
    <t>06 de septiembre de 2018</t>
  </si>
  <si>
    <t>VR. TOTAL CONTRAPARTIDAS</t>
  </si>
  <si>
    <t>VR. TOTAL CONTRATO CON ADICIONES</t>
  </si>
  <si>
    <t>Selección abreviada</t>
  </si>
  <si>
    <t>Contratación Directa / CPS</t>
  </si>
  <si>
    <t>Contratación Directa / Convenio Interadministrativo</t>
  </si>
  <si>
    <t>Convenio de Cooperación Internacional</t>
  </si>
  <si>
    <t>Convenio de Asociación</t>
  </si>
  <si>
    <t>Contratación Directa / Contrato Interadministrativo</t>
  </si>
  <si>
    <t xml:space="preserve">PANAMERICANA </t>
  </si>
  <si>
    <t>Contratación Directa / Arrendamiento</t>
  </si>
  <si>
    <t>Indefinido</t>
  </si>
  <si>
    <t xml:space="preserve">JEP-209-2018 </t>
  </si>
  <si>
    <t xml:space="preserve">JEP-208-2018 </t>
  </si>
  <si>
    <t xml:space="preserve">JEP-207-2018 </t>
  </si>
  <si>
    <t>JEP-210-2018 </t>
  </si>
  <si>
    <t>JEP-14-2018  
Anexo técnico 1</t>
  </si>
  <si>
    <t>JEP-14-2018 
Anexo técnico 2</t>
  </si>
  <si>
    <t>JEP-14-2018 
Anexo técnico 3</t>
  </si>
  <si>
    <t xml:space="preserve">JEP-205-2018 </t>
  </si>
  <si>
    <t xml:space="preserve">JEP-206-2018 </t>
  </si>
  <si>
    <t>CONTRATOS SUSCRITOS VIGENCIA 2018</t>
  </si>
  <si>
    <t>FUENTE DE RECURSOS</t>
  </si>
  <si>
    <t>Inversión</t>
  </si>
  <si>
    <t>Funcionamiento</t>
  </si>
  <si>
    <t>NA</t>
  </si>
  <si>
    <t>Funcionamiento / Inversión</t>
  </si>
  <si>
    <t>Contratación Directa / Exclusividad</t>
  </si>
  <si>
    <r>
      <rPr>
        <b/>
        <u/>
        <sz val="13"/>
        <rFont val="Baskerville Old Face"/>
        <family val="1"/>
      </rPr>
      <t>Nota 2</t>
    </r>
    <r>
      <rPr>
        <sz val="13"/>
        <rFont val="Baskerville Old Face"/>
        <family val="1"/>
      </rPr>
      <t xml:space="preserve">. Los contratos de prestación de servicios profesionales sombreados con este color, corresponden al apoyo que requiere la JEP para el Sistema Autonomo de Asesoría y Defensa, tanto para la asesoría y defensa de  comparecientes ante las Salas y Secciones de la JEP, como para la representación judicial de las víctimas que acudan con interés legítimo y directo ante la JEP. Tienen  fundamento en el cumplimiento de mandatos normativos imperativos para la JEP, así: </t>
    </r>
    <r>
      <rPr>
        <b/>
        <u/>
        <sz val="13"/>
        <rFont val="Baskerville Old Face"/>
        <family val="1"/>
      </rPr>
      <t>A) Acuerdo de Paz</t>
    </r>
    <r>
      <rPr>
        <sz val="13"/>
        <rFont val="Baskerville Old Face"/>
        <family val="1"/>
      </rPr>
      <t xml:space="preserve">. Punto 5; Capítulo III, numeral 5.1.2 . </t>
    </r>
    <r>
      <rPr>
        <b/>
        <u/>
        <sz val="13"/>
        <rFont val="Baskerville Old Face"/>
        <family val="1"/>
      </rPr>
      <t>B) Ley 1820 de 2016</t>
    </r>
    <r>
      <rPr>
        <sz val="13"/>
        <rFont val="Baskerville Old Face"/>
        <family val="1"/>
      </rPr>
      <t xml:space="preserve">. Artículo 60. </t>
    </r>
    <r>
      <rPr>
        <b/>
        <u/>
        <sz val="13"/>
        <rFont val="Baskerville Old Face"/>
        <family val="1"/>
      </rPr>
      <t>C. Acto Legislativo 01 de 2017</t>
    </r>
    <r>
      <rPr>
        <u/>
        <sz val="13"/>
        <rFont val="Baskerville Old Face"/>
        <family val="1"/>
      </rPr>
      <t>.</t>
    </r>
    <r>
      <rPr>
        <sz val="13"/>
        <rFont val="Baskerville Old Face"/>
        <family val="1"/>
      </rPr>
      <t xml:space="preserve"> Parágrafo del artículo transitorio 12. </t>
    </r>
    <r>
      <rPr>
        <b/>
        <u/>
        <sz val="13"/>
        <rFont val="Baskerville Old Face"/>
        <family val="1"/>
      </rPr>
      <t>D) Decreto 1166 de 2018</t>
    </r>
    <r>
      <rPr>
        <sz val="13"/>
        <rFont val="Baskerville Old Face"/>
        <family val="1"/>
      </rPr>
      <t xml:space="preserve">. Artículos 2.2.5.7.1.1.  y 2.2.5.7.1.3.  </t>
    </r>
    <r>
      <rPr>
        <b/>
        <u/>
        <sz val="13"/>
        <rFont val="Baskerville Old Face"/>
        <family val="1"/>
      </rPr>
      <t>E) Ley 1922 de 2018</t>
    </r>
    <r>
      <rPr>
        <sz val="13"/>
        <rFont val="Baskerville Old Face"/>
        <family val="1"/>
      </rPr>
      <t>. Artículos 2 y 6. Contratos financiados con recursos de inversión (especificamente vinculados al "</t>
    </r>
    <r>
      <rPr>
        <i/>
        <sz val="13"/>
        <rFont val="Baskerville Old Face"/>
        <family val="1"/>
      </rPr>
      <t>Proyecto de Inversión Implementación del Sistema Integral de Verdad Justicia Reparación y Garantías de No Repetición en el componente de justicia transicional y restaurativa con enfoques de género y diferenciales con código BPIN 2018011001091</t>
    </r>
    <r>
      <rPr>
        <sz val="13"/>
        <rFont val="Baskerville Old Face"/>
        <family val="1"/>
      </rPr>
      <t>")</t>
    </r>
  </si>
  <si>
    <r>
      <rPr>
        <b/>
        <u/>
        <sz val="13"/>
        <rFont val="Baskerville Old Face"/>
        <family val="1"/>
      </rPr>
      <t>Nota 3.</t>
    </r>
    <r>
      <rPr>
        <sz val="13"/>
        <rFont val="Baskerville Old Face"/>
        <family val="1"/>
      </rPr>
      <t xml:space="preserve"> Los contratos de prestación de servicios profesionales sombreados con este color corresponden al apoyo que requiere la entidad para el cumplimiento de las funciones con impacto territorial y tienen  soporte en el cumplimiento especifico de la normatividad que le da origen a la JEP, así: </t>
    </r>
    <r>
      <rPr>
        <b/>
        <u/>
        <sz val="13"/>
        <rFont val="Baskerville Old Face"/>
        <family val="1"/>
      </rPr>
      <t>A) Acuerdo de Paz</t>
    </r>
    <r>
      <rPr>
        <sz val="13"/>
        <rFont val="Baskerville Old Face"/>
        <family val="1"/>
      </rPr>
      <t>. Numeral 3. subnumeral 3.4.1. De otra parte, el Acuerdo de desarrollo del numeral 23 del “</t>
    </r>
    <r>
      <rPr>
        <i/>
        <sz val="13"/>
        <rFont val="Baskerville Old Face"/>
        <family val="1"/>
      </rPr>
      <t>Acuerdo de Creación de una Jurisdicción Especial de para la Paz</t>
    </r>
    <r>
      <rPr>
        <sz val="13"/>
        <rFont val="Baskerville Old Face"/>
        <family val="1"/>
      </rPr>
      <t>”, en relación con el punto "</t>
    </r>
    <r>
      <rPr>
        <i/>
        <sz val="13"/>
        <rFont val="Baskerville Old Face"/>
        <family val="1"/>
      </rPr>
      <t>5. Acuerdo sobre las Víctimas del Conflicto</t>
    </r>
    <r>
      <rPr>
        <sz val="13"/>
        <rFont val="Baskerville Old Face"/>
        <family val="1"/>
      </rPr>
      <t>" definió responsabilidades puntuales al respecto, entre otras,"</t>
    </r>
    <r>
      <rPr>
        <i/>
        <sz val="13"/>
        <rFont val="Baskerville Old Face"/>
        <family val="1"/>
      </rPr>
      <t>5.1.3.3.2. Planes de reparación colectiva con enfoque territorial (...)  5.1.3.5. Procesos colectivos de retornos de personas en situación de desplazamiento y reparación de víctimas en el exterior. (...) 5.1.3.6. Medidas sobre restitución de tierras"</t>
    </r>
    <r>
      <rPr>
        <sz val="13"/>
        <rFont val="Baskerville Old Face"/>
        <family val="1"/>
      </rPr>
      <t>. De igual forma, en relación con el punto "</t>
    </r>
    <r>
      <rPr>
        <i/>
        <sz val="13"/>
        <rFont val="Baskerville Old Face"/>
        <family val="1"/>
      </rPr>
      <t>6. Implementación, verificación y refrendación</t>
    </r>
    <r>
      <rPr>
        <sz val="13"/>
        <rFont val="Baskerville Old Face"/>
        <family val="1"/>
      </rPr>
      <t>", se definieron principios como la "</t>
    </r>
    <r>
      <rPr>
        <i/>
        <sz val="13"/>
        <rFont val="Baskerville Old Face"/>
        <family val="1"/>
      </rPr>
      <t>Integración territorial e inclusión social</t>
    </r>
    <r>
      <rPr>
        <sz val="13"/>
        <rFont val="Baskerville Old Face"/>
        <family val="1"/>
      </rPr>
      <t>" y el "</t>
    </r>
    <r>
      <rPr>
        <i/>
        <sz val="13"/>
        <rFont val="Baskerville Old Face"/>
        <family val="1"/>
      </rPr>
      <t>Fortalecimiento y articulación institucional</t>
    </r>
    <r>
      <rPr>
        <sz val="13"/>
        <rFont val="Baskerville Old Face"/>
        <family val="1"/>
      </rPr>
      <t xml:space="preserve">". </t>
    </r>
    <r>
      <rPr>
        <b/>
        <sz val="13"/>
        <rFont val="Baskerville Old Face"/>
        <family val="1"/>
      </rPr>
      <t xml:space="preserve">B) </t>
    </r>
    <r>
      <rPr>
        <b/>
        <u/>
        <sz val="13"/>
        <rFont val="Baskerville Old Face"/>
        <family val="1"/>
      </rPr>
      <t>Acto Legislativo 001 de 2017</t>
    </r>
    <r>
      <rPr>
        <sz val="13"/>
        <rFont val="Baskerville Old Face"/>
        <family val="1"/>
      </rPr>
      <t xml:space="preserve">. Artículo Transitorio 1°. Parágrafo 1°.  </t>
    </r>
    <r>
      <rPr>
        <b/>
        <u/>
        <sz val="13"/>
        <rFont val="Baskerville Old Face"/>
        <family val="1"/>
      </rPr>
      <t>C) Acuerdo 001 de 2018 (Reglamento General de la JEP)</t>
    </r>
    <r>
      <rPr>
        <sz val="13"/>
        <rFont val="Baskerville Old Face"/>
        <family val="1"/>
      </rPr>
      <t xml:space="preserve">. Artículos 44 y 94.  </t>
    </r>
    <r>
      <rPr>
        <b/>
        <u/>
        <sz val="13"/>
        <rFont val="Baskerville Old Face"/>
        <family val="1"/>
      </rPr>
      <t>D) Ley 1922 de 2018</t>
    </r>
    <r>
      <rPr>
        <b/>
        <sz val="13"/>
        <rFont val="Baskerville Old Face"/>
        <family val="1"/>
      </rPr>
      <t xml:space="preserve">. </t>
    </r>
    <r>
      <rPr>
        <sz val="13"/>
        <rFont val="Baskerville Old Face"/>
        <family val="1"/>
      </rPr>
      <t>Artículo 1. literal C. Contratos financiados con recursos de inversión (especificamente vinculados al "</t>
    </r>
    <r>
      <rPr>
        <i/>
        <sz val="13"/>
        <rFont val="Baskerville Old Face"/>
        <family val="1"/>
      </rPr>
      <t>Proyecto de Inversión Implementación del Sistema Integral de Verdad Justicia Reparación y Garantías de No Repetición en el componente de justicia transicional y restaurativa con enfoques de género y diferenciales con código BPIN 2018011001091</t>
    </r>
    <r>
      <rPr>
        <sz val="13"/>
        <rFont val="Baskerville Old Face"/>
        <family val="1"/>
      </rPr>
      <t>")</t>
    </r>
  </si>
  <si>
    <r>
      <rPr>
        <b/>
        <u/>
        <sz val="13"/>
        <rFont val="Baskerville Old Face"/>
        <family val="1"/>
      </rPr>
      <t>Nota 4.</t>
    </r>
    <r>
      <rPr>
        <b/>
        <sz val="13"/>
        <rFont val="Baskerville Old Face"/>
        <family val="1"/>
      </rPr>
      <t xml:space="preserve"> </t>
    </r>
    <r>
      <rPr>
        <sz val="13"/>
        <rFont val="Baskerville Old Face"/>
        <family val="1"/>
      </rPr>
      <t xml:space="preserve">Los contratos de prestación de servicios sombreados con este color y que tienen que ver con el acompañamiento psicosocial y asesoría jurídica a las víctimas con interés legítimo y directo en los asuntos de competencia de la jurisdicción, tienen su soporte en el cumplimiento especifico de la normatividad que le da origen a la JEP, así: </t>
    </r>
    <r>
      <rPr>
        <b/>
        <u/>
        <sz val="13"/>
        <rFont val="Baskerville Old Face"/>
        <family val="1"/>
      </rPr>
      <t>A) Acuerdo de Paz</t>
    </r>
    <r>
      <rPr>
        <sz val="13"/>
        <rFont val="Baskerville Old Face"/>
        <family val="1"/>
      </rPr>
      <t>. "</t>
    </r>
    <r>
      <rPr>
        <i/>
        <sz val="13"/>
        <rFont val="Baskerville Old Face"/>
        <family val="1"/>
      </rPr>
      <t>5.1. (...) Objetivos. Enfoque territorial, diferencial y de género, mediante el tratamiento diferenciado de territorios y poblaciones, en especial de las víctimas mujeres, de los niños y las niñas, y de las poblaciones y los colectivos más humildes y más vulnerables, y por tanto más afectadas por el conflicto. (...) 5.1.2. Justicia: (...) 8º.- El funcionamiento del componente de justicia dará énfasis a las necesidades de las víctimas mujeres, niñas y niños, quienes sufren de una manera desproporcionada y diferenciada los efectos de las graves infracciones y violaciones cometidas con ocasión del conflicto (…) 5.1.3.4. Rehabilitación psico-social 5.1.3.4.1. Medidas de recuperación emocional a nivel individual. Así mismo, en cumplimiento de los acuerdos alcanzados el Gobierno 5.1.3.4.2. Plan de rehabilitación psico-social para la convivencia y la no repetición</t>
    </r>
    <r>
      <rPr>
        <sz val="13"/>
        <rFont val="Baskerville Old Face"/>
        <family val="1"/>
      </rPr>
      <t xml:space="preserve">. </t>
    </r>
    <r>
      <rPr>
        <b/>
        <u/>
        <sz val="13"/>
        <rFont val="Baskerville Old Face"/>
        <family val="1"/>
      </rPr>
      <t>B) Acto Legislativo 001 de 2017</t>
    </r>
    <r>
      <rPr>
        <sz val="13"/>
        <rFont val="Baskerville Old Face"/>
        <family val="1"/>
      </rPr>
      <t xml:space="preserve">. Artículo transitorios 1° y  18°. </t>
    </r>
    <r>
      <rPr>
        <b/>
        <u/>
        <sz val="13"/>
        <rFont val="Baskerville Old Face"/>
        <family val="1"/>
      </rPr>
      <t>C) Ley 1922 de 2018</t>
    </r>
    <r>
      <rPr>
        <sz val="13"/>
        <rFont val="Baskerville Old Face"/>
        <family val="1"/>
      </rPr>
      <t xml:space="preserve">. Artículo 1. Principios. (...) </t>
    </r>
    <r>
      <rPr>
        <i/>
        <sz val="13"/>
        <rFont val="Baskerville Old Face"/>
        <family val="1"/>
      </rPr>
      <t xml:space="preserve">"a. Efectividad de la justicia restaurativa." . </t>
    </r>
    <r>
      <rPr>
        <sz val="13"/>
        <rFont val="Baskerville Old Face"/>
        <family val="1"/>
      </rPr>
      <t xml:space="preserve">Contratos financiados con recursos de inversión (especificamente vinculados al </t>
    </r>
    <r>
      <rPr>
        <i/>
        <sz val="13"/>
        <rFont val="Baskerville Old Face"/>
        <family val="1"/>
      </rPr>
      <t>"Proyecto de Inversión Implementación del Sistema Integral de Verdad Justicia Reparación y Garantías de No Repetición en el componente de justicia transicional y restaurativa con enfoques de género y diferenciales con código BPIN 2018011001091")</t>
    </r>
  </si>
  <si>
    <r>
      <rPr>
        <b/>
        <u/>
        <sz val="13"/>
        <rFont val="Baskerville Old Face"/>
        <family val="1"/>
      </rPr>
      <t>Nota 5</t>
    </r>
    <r>
      <rPr>
        <b/>
        <sz val="13"/>
        <rFont val="Baskerville Old Face"/>
        <family val="1"/>
      </rPr>
      <t xml:space="preserve">. </t>
    </r>
    <r>
      <rPr>
        <sz val="13"/>
        <rFont val="Baskerville Old Face"/>
        <family val="1"/>
      </rPr>
      <t>Los contratos de prestación de servicios profesionales sombreados en este color, corresponden al apoyo que requiere la JEP en sus diferentes Secciones, Salas, Comisiones -étnica, género, territorial y ambiental y de participación-, referidas a la implementación de los enfoques de género, étnico y territorial y tienen su soporte normativo así: A) Acuerdo de Paz. Punto 5. "(...) 5.1. Objetivos. Enfoque territorial, diferencial y de género, mediante el tratamiento diferenciado de territorios y poblaciones, en especial de las víctimas mujeres, de los niños y las niñas y de las poblaciones y los colectivos más humildes y más vulnerables, y por tanto más afectadas por el conflicto. (...) 6.2. (...) 6.2.2. Principios. En la interpretación e implementación del Acuerdo Final (...), con enfoque étnico se tendrá en cuenta, entre otros, los  principios a la libre determinación, la autonomía y el gobierno propio, a la participación, la consulta y el consentimiento previo libre e informado; a la identidad e integridad social, económica y cultural, a los derechos sobre sus tierras, territorios y recursos, que implican el reconocimiento de sus prácticas territoriales ancestrales, el derecho a la restitución y fortalecimiento de su territorialidad, los mecanismos vigentes para la protección y seguridad jurídica de las tierras y territorios ocupados o poseídos ancestralmente y/o tradicionalmente.". B) Acto Legislativo 001 de 2017. Artículo 1. (Sentencia C-674 del 2017). C. Ley 1922 de 2018. (Sentencias C-007 y C-025 de 2018). D) Acuerdo 001 de 2018 (Reglamento General de la JEP). Contratos financiados con recursos de inversión (especificamente vinculados al "</t>
    </r>
    <r>
      <rPr>
        <i/>
        <sz val="13"/>
        <rFont val="Baskerville Old Face"/>
        <family val="1"/>
      </rPr>
      <t>Proyecto de Inversión Implementación del Sistema Integral de Verdad Justicia Reparación y Garantías de No Repetición en el componente de justicia transicional y restaurativa con enfoques de género y diferenciales con código BPIN 2018011001091</t>
    </r>
    <r>
      <rPr>
        <sz val="13"/>
        <rFont val="Baskerville Old Face"/>
        <family val="1"/>
      </rPr>
      <t>")</t>
    </r>
  </si>
  <si>
    <r>
      <rPr>
        <b/>
        <u/>
        <sz val="13"/>
        <rFont val="Baskerville Old Face"/>
        <family val="1"/>
      </rPr>
      <t>Nota 6</t>
    </r>
    <r>
      <rPr>
        <b/>
        <sz val="13"/>
        <rFont val="Baskerville Old Face"/>
        <family val="1"/>
      </rPr>
      <t xml:space="preserve">. </t>
    </r>
    <r>
      <rPr>
        <sz val="13"/>
        <rFont val="Baskerville Old Face"/>
        <family val="1"/>
      </rPr>
      <t xml:space="preserve">Los contratos sombreados con este color corresponden igualmente a proyectos de inversión de la Entidad. </t>
    </r>
  </si>
  <si>
    <r>
      <t>Nota 7</t>
    </r>
    <r>
      <rPr>
        <b/>
        <sz val="13"/>
        <rFont val="Baskerville Old Face"/>
        <family val="1"/>
      </rPr>
      <t xml:space="preserve">. </t>
    </r>
    <r>
      <rPr>
        <sz val="13"/>
        <rFont val="Baskerville Old Face"/>
        <family val="1"/>
      </rPr>
      <t xml:space="preserve">Los contratos incluidos en las filas sin sombrear son financiado con recursos de funcionamiento de la entidad. </t>
    </r>
  </si>
  <si>
    <t>Los Convenios de Asociación sombreados con este color, tienen su fundamento normativo en la ratificación por parte del Gobierno Colombiano (Ley 21 de 1991), del Convenio 169 de 1989 de la OIT, con lo cual se incluye, como parte del Bloque de Constitucionalidad (artìculos 329 y 330 de la Constitución Política), la consulta previa como un derecho fundamental y un instrumento para la participación, libre e informada de los pueblos étnicos en las decisiones que les conciernen. De otra parte, el subpunto 6.2 del Acuerdo Final establece un Capítulo Étnico, en donde contemplan principios como: “(…) la participación, la consulta y consentimiento previo, libre e informado (…)”, y establece salvaguardas sustanciales al respecto, al señalar que “(…) se respetará el carácter principal y no subsidiario de la consulta previa libre e informada y el derecho a la objeción cultural como garantía de no repetición, siempre que procedan. En consecuencia, la fase de implementación de los acuerdos, en lo concerniente a los pueblos étnicos, se deberá cumplir garantizando el derecho a la consulta previa libre e informada respetando los estándares constitucionales e internacionales”. En cumplimiento de estos postulados, tanto en el Reglamento General de la JEP (Acuerdo 01 de 2018), como en la Ley 1922 de 2018, se establecieron previsiones normativas específicas conducentes a garantizar el derecho a la consulta previa y los derechos de los pueblos étnicos. Para materializar estos mandatos normativos, desde febrero de 2018 se realizó un ejercicio de coordinación interinstitucional entre el Ministerio del Interior, el Ministerio de Hacienda y la JEP, en el que se adelantó el alistamiento institucional, se determinó el monto de la respectiva consulta previa y se realizaron los trabajos interinstitucionales para su respectiva apropiación, con miras a la realización de la consulta de los instrumentos del Sistema. Contratos financiados con recursos de inversión (especificamente vinculados al "Proyecto de Inversión Implementación del Sistema Integral de Verdad Justicia Reparación y Garantías de No Repetición en el componente de justicia transicional y restaurativa con enfoques de género y diferenciales con código BPIN 2018011001091")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</si>
</sst>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_-;\-* #,##0_-;_-* &quot;-&quot;_-;_-@_-"/>
    <numFmt numFmtId="165" formatCode="_-[$$-409]* #,##0.00_ ;_-[$$-409]* \-#,##0.00\ ;_-[$$-409]* &quot;-&quot;??_ ;_-@_ "/>
  </numFmts>
  <fonts count="13" x14ac:knownFonts="1">
    <font>
      <sz val="12"/>
      <color theme="1"/>
      <name val="Calibri"/>
      <family val="2"/>
      <scheme val="minor"/>
    </font>
    <font>
      <sz val="11"/>
      <color theme="1"/>
      <name val="Calibri"/>
      <family val="2"/>
      <scheme val="minor"/>
    </font>
    <font>
      <sz val="12"/>
      <color theme="1"/>
      <name val="Calibri"/>
      <family val="2"/>
      <scheme val="minor"/>
    </font>
    <font>
      <sz val="12"/>
      <color theme="1"/>
      <name val="Baskerville Old Face"/>
      <family val="1"/>
    </font>
    <font>
      <sz val="12"/>
      <name val="Baskerville Old Face"/>
      <family val="1"/>
    </font>
    <font>
      <b/>
      <sz val="12"/>
      <name val="Baskerville Old Face"/>
      <family val="1"/>
    </font>
    <font>
      <b/>
      <sz val="11"/>
      <name val="Baskerville Old Face"/>
      <family val="1"/>
    </font>
    <font>
      <b/>
      <u/>
      <sz val="14"/>
      <name val="Baskerville Old Face"/>
      <family val="1"/>
    </font>
    <font>
      <b/>
      <u/>
      <sz val="13"/>
      <name val="Baskerville Old Face"/>
      <family val="1"/>
    </font>
    <font>
      <sz val="13"/>
      <name val="Baskerville Old Face"/>
      <family val="1"/>
    </font>
    <font>
      <u/>
      <sz val="13"/>
      <name val="Baskerville Old Face"/>
      <family val="1"/>
    </font>
    <font>
      <i/>
      <sz val="13"/>
      <name val="Baskerville Old Face"/>
      <family val="1"/>
    </font>
    <font>
      <b/>
      <sz val="13"/>
      <name val="Baskerville Old Face"/>
      <family val="1"/>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2"/>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7" tint="-0.249977111117893"/>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164" fontId="2" fillId="0" borderId="0" applyFont="0" applyFill="0" applyBorder="0" applyAlignment="0" applyProtection="0"/>
    <xf numFmtId="165" fontId="1" fillId="0" borderId="0"/>
  </cellStyleXfs>
  <cellXfs count="67">
    <xf numFmtId="0" fontId="0" fillId="0" borderId="0" xfId="0"/>
    <xf numFmtId="0" fontId="4" fillId="0" borderId="0" xfId="0" applyFont="1" applyAlignment="1">
      <alignment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5" fillId="0" borderId="0" xfId="0" applyFont="1" applyAlignment="1">
      <alignment horizontal="center" vertical="center" wrapText="1"/>
    </xf>
    <xf numFmtId="0" fontId="4" fillId="3" borderId="1" xfId="0" applyFont="1" applyFill="1" applyBorder="1" applyAlignment="1">
      <alignment horizontal="left" vertical="center" wrapText="1"/>
    </xf>
    <xf numFmtId="49" fontId="4" fillId="3" borderId="1" xfId="0" applyNumberFormat="1" applyFont="1" applyFill="1" applyBorder="1" applyAlignment="1">
      <alignment horizontal="left" vertical="center" wrapText="1"/>
    </xf>
    <xf numFmtId="14" fontId="4" fillId="3" borderId="1" xfId="0" applyNumberFormat="1" applyFont="1" applyFill="1" applyBorder="1" applyAlignment="1">
      <alignment horizontal="right" vertical="center" wrapText="1"/>
    </xf>
    <xf numFmtId="164" fontId="4" fillId="3" borderId="1" xfId="1" applyFont="1" applyFill="1" applyBorder="1" applyAlignment="1">
      <alignment vertical="center" wrapText="1"/>
    </xf>
    <xf numFmtId="0" fontId="4" fillId="3" borderId="0" xfId="0" applyFont="1" applyFill="1" applyAlignment="1">
      <alignment vertical="center" wrapText="1"/>
    </xf>
    <xf numFmtId="0" fontId="4" fillId="3" borderId="1" xfId="0" applyFont="1" applyFill="1" applyBorder="1" applyAlignment="1">
      <alignment horizontal="right" vertical="center" wrapText="1"/>
    </xf>
    <xf numFmtId="0" fontId="4" fillId="3" borderId="1" xfId="0" applyFont="1" applyFill="1" applyBorder="1" applyAlignment="1">
      <alignment vertical="center" wrapText="1"/>
    </xf>
    <xf numFmtId="0" fontId="3" fillId="3" borderId="1" xfId="0" applyFont="1" applyFill="1" applyBorder="1" applyAlignment="1">
      <alignment horizontal="left" vertical="center" wrapText="1"/>
    </xf>
    <xf numFmtId="16" fontId="4" fillId="3" borderId="1" xfId="0" applyNumberFormat="1" applyFont="1" applyFill="1" applyBorder="1" applyAlignment="1">
      <alignment horizontal="left" vertical="center" wrapText="1"/>
    </xf>
    <xf numFmtId="164" fontId="4" fillId="3" borderId="1" xfId="0" applyNumberFormat="1" applyFont="1" applyFill="1" applyBorder="1" applyAlignment="1">
      <alignment horizontal="right" vertical="center" wrapText="1"/>
    </xf>
    <xf numFmtId="15" fontId="4" fillId="3" borderId="1" xfId="0" applyNumberFormat="1" applyFont="1" applyFill="1" applyBorder="1" applyAlignment="1">
      <alignment horizontal="right" vertical="center" wrapText="1"/>
    </xf>
    <xf numFmtId="0" fontId="4" fillId="0" borderId="0" xfId="0" applyFont="1" applyAlignment="1">
      <alignment horizontal="right" vertical="center" wrapText="1"/>
    </xf>
    <xf numFmtId="164" fontId="4" fillId="0" borderId="0" xfId="0" applyNumberFormat="1" applyFont="1" applyAlignment="1">
      <alignment vertical="center" wrapText="1"/>
    </xf>
    <xf numFmtId="164" fontId="4" fillId="0" borderId="0" xfId="0" applyNumberFormat="1" applyFont="1" applyAlignment="1">
      <alignment horizontal="right" vertical="center" wrapText="1"/>
    </xf>
    <xf numFmtId="0" fontId="4" fillId="4" borderId="1" xfId="0" applyFont="1" applyFill="1" applyBorder="1" applyAlignment="1">
      <alignment horizontal="left" vertical="center" wrapText="1"/>
    </xf>
    <xf numFmtId="4" fontId="4" fillId="4" borderId="1" xfId="0" applyNumberFormat="1" applyFont="1" applyFill="1" applyBorder="1" applyAlignment="1">
      <alignment horizontal="right" vertical="center" wrapText="1"/>
    </xf>
    <xf numFmtId="164" fontId="4" fillId="4" borderId="1" xfId="1" applyFont="1" applyFill="1" applyBorder="1" applyAlignment="1">
      <alignment vertical="center" wrapText="1"/>
    </xf>
    <xf numFmtId="0" fontId="4" fillId="4" borderId="1" xfId="0" applyFont="1" applyFill="1" applyBorder="1" applyAlignment="1">
      <alignment horizontal="right" vertical="center" wrapText="1"/>
    </xf>
    <xf numFmtId="16" fontId="4" fillId="4" borderId="1" xfId="0" applyNumberFormat="1" applyFont="1" applyFill="1" applyBorder="1" applyAlignment="1">
      <alignment horizontal="left" vertical="center" wrapText="1"/>
    </xf>
    <xf numFmtId="0" fontId="4" fillId="5" borderId="1" xfId="0" applyFont="1" applyFill="1" applyBorder="1" applyAlignment="1">
      <alignment horizontal="left" vertical="center" wrapText="1"/>
    </xf>
    <xf numFmtId="0" fontId="4" fillId="5" borderId="1" xfId="0" applyFont="1" applyFill="1" applyBorder="1" applyAlignment="1">
      <alignment horizontal="right" vertical="center" wrapText="1"/>
    </xf>
    <xf numFmtId="164" fontId="4" fillId="5" borderId="1" xfId="1" applyFont="1" applyFill="1" applyBorder="1" applyAlignment="1">
      <alignment vertical="center" wrapText="1"/>
    </xf>
    <xf numFmtId="0" fontId="4" fillId="6" borderId="1" xfId="0" applyFont="1" applyFill="1" applyBorder="1" applyAlignment="1">
      <alignment horizontal="left" vertical="center" wrapText="1"/>
    </xf>
    <xf numFmtId="0" fontId="4" fillId="6" borderId="1" xfId="0" applyFont="1" applyFill="1" applyBorder="1" applyAlignment="1">
      <alignment horizontal="right" vertical="center" wrapText="1"/>
    </xf>
    <xf numFmtId="164" fontId="4" fillId="6" borderId="1" xfId="1" applyFont="1" applyFill="1" applyBorder="1" applyAlignment="1">
      <alignment vertical="center" wrapText="1"/>
    </xf>
    <xf numFmtId="16" fontId="4" fillId="6" borderId="1" xfId="0" applyNumberFormat="1" applyFont="1" applyFill="1" applyBorder="1" applyAlignment="1">
      <alignment horizontal="left" vertical="center" wrapText="1"/>
    </xf>
    <xf numFmtId="0" fontId="4" fillId="7" borderId="1" xfId="0" applyFont="1" applyFill="1" applyBorder="1" applyAlignment="1">
      <alignment horizontal="left" vertical="center" wrapText="1"/>
    </xf>
    <xf numFmtId="0" fontId="4" fillId="7" borderId="1" xfId="0" applyFont="1" applyFill="1" applyBorder="1" applyAlignment="1">
      <alignment horizontal="right" vertical="center" wrapText="1"/>
    </xf>
    <xf numFmtId="164" fontId="4" fillId="7" borderId="1" xfId="1" applyFont="1" applyFill="1" applyBorder="1" applyAlignment="1">
      <alignment vertical="center" wrapText="1"/>
    </xf>
    <xf numFmtId="0" fontId="4" fillId="7" borderId="0" xfId="0" applyFont="1" applyFill="1" applyAlignment="1">
      <alignment vertical="center" wrapText="1"/>
    </xf>
    <xf numFmtId="16" fontId="4" fillId="7" borderId="1" xfId="0" applyNumberFormat="1" applyFont="1" applyFill="1" applyBorder="1" applyAlignment="1">
      <alignment horizontal="left" vertical="center" wrapText="1"/>
    </xf>
    <xf numFmtId="0" fontId="3" fillId="7"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horizontal="right" vertical="center" wrapText="1"/>
    </xf>
    <xf numFmtId="164" fontId="4" fillId="2" borderId="1" xfId="1" applyFont="1" applyFill="1" applyBorder="1" applyAlignment="1">
      <alignment vertical="center" wrapText="1"/>
    </xf>
    <xf numFmtId="0" fontId="3" fillId="6" borderId="1" xfId="0" applyFont="1" applyFill="1" applyBorder="1" applyAlignment="1">
      <alignment horizontal="left" vertical="center" wrapText="1"/>
    </xf>
    <xf numFmtId="0" fontId="4" fillId="9" borderId="0" xfId="0" applyFont="1" applyFill="1" applyAlignment="1">
      <alignment vertical="center" wrapText="1"/>
    </xf>
    <xf numFmtId="0" fontId="4" fillId="10" borderId="1" xfId="0" applyFont="1" applyFill="1" applyBorder="1" applyAlignment="1">
      <alignment horizontal="left" vertical="center" wrapText="1"/>
    </xf>
    <xf numFmtId="0" fontId="4" fillId="10" borderId="1" xfId="0" applyFont="1" applyFill="1" applyBorder="1" applyAlignment="1">
      <alignment horizontal="right" vertical="center" wrapText="1"/>
    </xf>
    <xf numFmtId="164" fontId="4" fillId="10" borderId="1" xfId="1" applyFont="1" applyFill="1" applyBorder="1" applyAlignment="1">
      <alignment vertical="center" wrapText="1"/>
    </xf>
    <xf numFmtId="0" fontId="7" fillId="0" borderId="0" xfId="0" applyFont="1" applyAlignment="1">
      <alignment horizontal="center" vertical="center" wrapText="1"/>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wrapText="1"/>
    </xf>
    <xf numFmtId="0" fontId="9" fillId="6" borderId="2" xfId="0" applyFont="1" applyFill="1" applyBorder="1" applyAlignment="1">
      <alignment horizontal="left" vertical="center" wrapText="1"/>
    </xf>
    <xf numFmtId="0" fontId="9" fillId="6" borderId="3" xfId="0" applyFont="1" applyFill="1" applyBorder="1" applyAlignment="1">
      <alignment horizontal="left" vertical="center" wrapText="1"/>
    </xf>
    <xf numFmtId="0" fontId="9" fillId="6" borderId="4" xfId="0" applyFont="1" applyFill="1" applyBorder="1" applyAlignment="1">
      <alignment horizontal="left" vertical="center" wrapText="1"/>
    </xf>
    <xf numFmtId="0" fontId="8" fillId="0" borderId="2"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4" xfId="0" applyFont="1" applyFill="1" applyBorder="1" applyAlignment="1">
      <alignment horizontal="left" vertical="center" wrapText="1"/>
    </xf>
    <xf numFmtId="0" fontId="12" fillId="8" borderId="2" xfId="0" applyFont="1" applyFill="1" applyBorder="1" applyAlignment="1">
      <alignment horizontal="left" vertical="center" wrapText="1"/>
    </xf>
    <xf numFmtId="0" fontId="9" fillId="8" borderId="3" xfId="0" applyFont="1" applyFill="1" applyBorder="1" applyAlignment="1">
      <alignment horizontal="left" vertical="center" wrapText="1"/>
    </xf>
    <xf numFmtId="0" fontId="9" fillId="8" borderId="4" xfId="0" applyFont="1" applyFill="1" applyBorder="1" applyAlignment="1">
      <alignment horizontal="left" vertical="center" wrapText="1"/>
    </xf>
    <xf numFmtId="0" fontId="12" fillId="9" borderId="2" xfId="0" applyFont="1" applyFill="1" applyBorder="1" applyAlignment="1">
      <alignment horizontal="left" vertical="center" wrapText="1"/>
    </xf>
    <xf numFmtId="0" fontId="12" fillId="9" borderId="3" xfId="0" applyFont="1" applyFill="1" applyBorder="1" applyAlignment="1">
      <alignment horizontal="left" vertical="center" wrapText="1"/>
    </xf>
    <xf numFmtId="0" fontId="12" fillId="9" borderId="4" xfId="0" applyFont="1" applyFill="1" applyBorder="1" applyAlignment="1">
      <alignment horizontal="left" vertical="center" wrapText="1"/>
    </xf>
    <xf numFmtId="0" fontId="9" fillId="10" borderId="2" xfId="0" applyFont="1" applyFill="1" applyBorder="1" applyAlignment="1">
      <alignment horizontal="left" vertical="center" wrapText="1"/>
    </xf>
    <xf numFmtId="0" fontId="9" fillId="10" borderId="3" xfId="0" applyFont="1" applyFill="1" applyBorder="1" applyAlignment="1">
      <alignment horizontal="left" vertical="center" wrapText="1"/>
    </xf>
    <xf numFmtId="0" fontId="9" fillId="10" borderId="4" xfId="0" applyFont="1" applyFill="1" applyBorder="1" applyAlignment="1">
      <alignment horizontal="left" vertical="center" wrapText="1"/>
    </xf>
  </cellXfs>
  <cellStyles count="3">
    <cellStyle name="Comma [0]" xfId="1" builtinId="6"/>
    <cellStyle name="Normal" xfId="0" builtinId="0"/>
    <cellStyle name="Normal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1566D8-4044-4335-A718-6C39090F208B}">
  <sheetPr>
    <pageSetUpPr fitToPage="1"/>
  </sheetPr>
  <dimension ref="A2:I500"/>
  <sheetViews>
    <sheetView showGridLines="0" tabSelected="1" showWhiteSpace="0" topLeftCell="A241" zoomScale="96" zoomScaleNormal="96" zoomScalePageLayoutView="57" workbookViewId="0">
      <selection activeCell="A244" sqref="A244:I244"/>
    </sheetView>
  </sheetViews>
  <sheetFormatPr baseColWidth="10" defaultColWidth="11" defaultRowHeight="16" x14ac:dyDescent="0.2"/>
  <cols>
    <col min="1" max="1" width="24.83203125" style="1" customWidth="1"/>
    <col min="2" max="2" width="23" style="1" customWidth="1"/>
    <col min="3" max="3" width="30.6640625" style="1" customWidth="1"/>
    <col min="4" max="4" width="38.1640625" style="1" customWidth="1"/>
    <col min="5" max="5" width="20.1640625" style="1" customWidth="1"/>
    <col min="6" max="6" width="23.1640625" style="1" customWidth="1"/>
    <col min="7" max="7" width="25.5" style="1" customWidth="1"/>
    <col min="8" max="8" width="19" style="1" customWidth="1"/>
    <col min="9" max="9" width="13.83203125" style="16" customWidth="1"/>
    <col min="10" max="16384" width="11" style="1"/>
  </cols>
  <sheetData>
    <row r="2" spans="1:9" ht="56.25" customHeight="1" x14ac:dyDescent="0.2">
      <c r="A2" s="45" t="s">
        <v>767</v>
      </c>
      <c r="B2" s="45"/>
      <c r="C2" s="45"/>
      <c r="D2" s="45"/>
      <c r="E2" s="45"/>
      <c r="F2" s="45"/>
      <c r="G2" s="45"/>
      <c r="H2" s="45"/>
      <c r="I2" s="45"/>
    </row>
    <row r="4" spans="1:9" s="4" customFormat="1" ht="51" x14ac:dyDescent="0.2">
      <c r="A4" s="2" t="s">
        <v>724</v>
      </c>
      <c r="B4" s="2" t="s">
        <v>0</v>
      </c>
      <c r="C4" s="2" t="s">
        <v>1</v>
      </c>
      <c r="D4" s="2" t="s">
        <v>2</v>
      </c>
      <c r="E4" s="2" t="s">
        <v>3</v>
      </c>
      <c r="F4" s="2" t="s">
        <v>748</v>
      </c>
      <c r="G4" s="3" t="s">
        <v>747</v>
      </c>
      <c r="H4" s="2" t="s">
        <v>4</v>
      </c>
      <c r="I4" s="2" t="s">
        <v>768</v>
      </c>
    </row>
    <row r="5" spans="1:9" s="9" customFormat="1" ht="68" x14ac:dyDescent="0.2">
      <c r="A5" s="31" t="s">
        <v>726</v>
      </c>
      <c r="B5" s="31" t="s">
        <v>489</v>
      </c>
      <c r="C5" s="31" t="s">
        <v>490</v>
      </c>
      <c r="D5" s="31" t="s">
        <v>491</v>
      </c>
      <c r="E5" s="32" t="s">
        <v>19</v>
      </c>
      <c r="F5" s="33">
        <v>886602713</v>
      </c>
      <c r="G5" s="33"/>
      <c r="H5" s="32" t="s">
        <v>56</v>
      </c>
      <c r="I5" s="32" t="s">
        <v>769</v>
      </c>
    </row>
    <row r="6" spans="1:9" s="9" customFormat="1" ht="51" x14ac:dyDescent="0.2">
      <c r="A6" s="5" t="s">
        <v>726</v>
      </c>
      <c r="B6" s="5" t="s">
        <v>649</v>
      </c>
      <c r="C6" s="5" t="s">
        <v>650</v>
      </c>
      <c r="D6" s="5" t="s">
        <v>651</v>
      </c>
      <c r="E6" s="10" t="s">
        <v>596</v>
      </c>
      <c r="F6" s="8">
        <v>788860107</v>
      </c>
      <c r="G6" s="8"/>
      <c r="H6" s="10" t="s">
        <v>652</v>
      </c>
      <c r="I6" s="10" t="s">
        <v>770</v>
      </c>
    </row>
    <row r="7" spans="1:9" s="9" customFormat="1" ht="51" x14ac:dyDescent="0.2">
      <c r="A7" s="5" t="s">
        <v>726</v>
      </c>
      <c r="B7" s="5" t="s">
        <v>758</v>
      </c>
      <c r="C7" s="12" t="s">
        <v>672</v>
      </c>
      <c r="D7" s="13" t="s">
        <v>673</v>
      </c>
      <c r="E7" s="10" t="s">
        <v>76</v>
      </c>
      <c r="F7" s="8">
        <v>1093113187</v>
      </c>
      <c r="G7" s="8"/>
      <c r="H7" s="10" t="s">
        <v>674</v>
      </c>
      <c r="I7" s="10" t="s">
        <v>770</v>
      </c>
    </row>
    <row r="8" spans="1:9" s="9" customFormat="1" ht="102" x14ac:dyDescent="0.2">
      <c r="A8" s="5" t="s">
        <v>749</v>
      </c>
      <c r="B8" s="5" t="s">
        <v>62</v>
      </c>
      <c r="C8" s="5" t="s">
        <v>63</v>
      </c>
      <c r="D8" s="5" t="s">
        <v>64</v>
      </c>
      <c r="E8" s="7" t="s">
        <v>60</v>
      </c>
      <c r="F8" s="8">
        <v>32734000</v>
      </c>
      <c r="G8" s="8"/>
      <c r="H8" s="7" t="s">
        <v>66</v>
      </c>
      <c r="I8" s="10" t="s">
        <v>770</v>
      </c>
    </row>
    <row r="9" spans="1:9" s="9" customFormat="1" ht="68" x14ac:dyDescent="0.2">
      <c r="A9" s="5" t="s">
        <v>749</v>
      </c>
      <c r="B9" s="5" t="s">
        <v>105</v>
      </c>
      <c r="C9" s="5" t="s">
        <v>106</v>
      </c>
      <c r="D9" s="5" t="s">
        <v>107</v>
      </c>
      <c r="E9" s="10" t="s">
        <v>104</v>
      </c>
      <c r="F9" s="8">
        <v>525000000</v>
      </c>
      <c r="G9" s="8"/>
      <c r="H9" s="10" t="s">
        <v>56</v>
      </c>
      <c r="I9" s="10" t="s">
        <v>770</v>
      </c>
    </row>
    <row r="10" spans="1:9" s="34" customFormat="1" ht="85" x14ac:dyDescent="0.2">
      <c r="A10" s="31" t="s">
        <v>749</v>
      </c>
      <c r="B10" s="31" t="s">
        <v>514</v>
      </c>
      <c r="C10" s="31" t="s">
        <v>515</v>
      </c>
      <c r="D10" s="31" t="s">
        <v>516</v>
      </c>
      <c r="E10" s="32" t="s">
        <v>496</v>
      </c>
      <c r="F10" s="33">
        <v>57500000</v>
      </c>
      <c r="G10" s="33"/>
      <c r="H10" s="32" t="s">
        <v>76</v>
      </c>
      <c r="I10" s="32" t="s">
        <v>769</v>
      </c>
    </row>
    <row r="11" spans="1:9" s="34" customFormat="1" ht="68" x14ac:dyDescent="0.2">
      <c r="A11" s="31" t="s">
        <v>749</v>
      </c>
      <c r="B11" s="31" t="s">
        <v>680</v>
      </c>
      <c r="C11" s="31" t="s">
        <v>681</v>
      </c>
      <c r="D11" s="35" t="s">
        <v>682</v>
      </c>
      <c r="E11" s="32" t="s">
        <v>73</v>
      </c>
      <c r="F11" s="33">
        <v>186980000</v>
      </c>
      <c r="G11" s="33"/>
      <c r="H11" s="32" t="s">
        <v>56</v>
      </c>
      <c r="I11" s="32" t="s">
        <v>769</v>
      </c>
    </row>
    <row r="12" spans="1:9" s="9" customFormat="1" ht="34" x14ac:dyDescent="0.2">
      <c r="A12" s="5" t="s">
        <v>749</v>
      </c>
      <c r="B12" s="5" t="s">
        <v>37</v>
      </c>
      <c r="C12" s="5" t="s">
        <v>38</v>
      </c>
      <c r="D12" s="5" t="s">
        <v>39</v>
      </c>
      <c r="E12" s="7" t="s">
        <v>32</v>
      </c>
      <c r="F12" s="8">
        <v>181652780</v>
      </c>
      <c r="G12" s="8"/>
      <c r="H12" s="10" t="s">
        <v>41</v>
      </c>
      <c r="I12" s="10" t="s">
        <v>770</v>
      </c>
    </row>
    <row r="13" spans="1:9" s="9" customFormat="1" ht="51" x14ac:dyDescent="0.2">
      <c r="A13" s="5" t="s">
        <v>749</v>
      </c>
      <c r="B13" s="5" t="s">
        <v>126</v>
      </c>
      <c r="C13" s="5" t="s">
        <v>127</v>
      </c>
      <c r="D13" s="5" t="s">
        <v>128</v>
      </c>
      <c r="E13" s="10" t="s">
        <v>129</v>
      </c>
      <c r="F13" s="8">
        <v>120990000</v>
      </c>
      <c r="G13" s="8"/>
      <c r="H13" s="10" t="s">
        <v>131</v>
      </c>
      <c r="I13" s="10" t="s">
        <v>770</v>
      </c>
    </row>
    <row r="14" spans="1:9" s="9" customFormat="1" ht="102" x14ac:dyDescent="0.2">
      <c r="A14" s="5" t="s">
        <v>749</v>
      </c>
      <c r="B14" s="5" t="s">
        <v>136</v>
      </c>
      <c r="C14" s="5" t="s">
        <v>137</v>
      </c>
      <c r="D14" s="5" t="s">
        <v>138</v>
      </c>
      <c r="E14" s="10" t="s">
        <v>42</v>
      </c>
      <c r="F14" s="8">
        <v>53152635</v>
      </c>
      <c r="G14" s="8"/>
      <c r="H14" s="10" t="s">
        <v>140</v>
      </c>
      <c r="I14" s="10" t="s">
        <v>770</v>
      </c>
    </row>
    <row r="15" spans="1:9" s="9" customFormat="1" ht="34" x14ac:dyDescent="0.2">
      <c r="A15" s="5" t="s">
        <v>749</v>
      </c>
      <c r="B15" s="5" t="s">
        <v>433</v>
      </c>
      <c r="C15" s="5" t="s">
        <v>434</v>
      </c>
      <c r="D15" s="5" t="s">
        <v>435</v>
      </c>
      <c r="E15" s="10" t="s">
        <v>363</v>
      </c>
      <c r="F15" s="8">
        <v>80264867</v>
      </c>
      <c r="G15" s="8"/>
      <c r="H15" s="10" t="s">
        <v>56</v>
      </c>
      <c r="I15" s="10" t="s">
        <v>770</v>
      </c>
    </row>
    <row r="16" spans="1:9" s="9" customFormat="1" ht="102" x14ac:dyDescent="0.2">
      <c r="A16" s="5" t="s">
        <v>749</v>
      </c>
      <c r="B16" s="5" t="s">
        <v>759</v>
      </c>
      <c r="C16" s="12" t="s">
        <v>670</v>
      </c>
      <c r="D16" s="13" t="s">
        <v>671</v>
      </c>
      <c r="E16" s="10" t="s">
        <v>76</v>
      </c>
      <c r="F16" s="8">
        <v>80297953</v>
      </c>
      <c r="G16" s="8"/>
      <c r="H16" s="10" t="s">
        <v>56</v>
      </c>
      <c r="I16" s="10" t="s">
        <v>770</v>
      </c>
    </row>
    <row r="17" spans="1:9" s="9" customFormat="1" ht="51" x14ac:dyDescent="0.2">
      <c r="A17" s="5" t="s">
        <v>749</v>
      </c>
      <c r="B17" s="5" t="s">
        <v>677</v>
      </c>
      <c r="C17" s="5" t="s">
        <v>678</v>
      </c>
      <c r="D17" s="13" t="s">
        <v>679</v>
      </c>
      <c r="E17" s="10" t="s">
        <v>642</v>
      </c>
      <c r="F17" s="8">
        <v>74308174</v>
      </c>
      <c r="G17" s="8"/>
      <c r="H17" s="10" t="s">
        <v>56</v>
      </c>
      <c r="I17" s="10" t="s">
        <v>770</v>
      </c>
    </row>
    <row r="18" spans="1:9" s="9" customFormat="1" ht="85" x14ac:dyDescent="0.2">
      <c r="A18" s="5" t="s">
        <v>749</v>
      </c>
      <c r="B18" s="5">
        <v>26204</v>
      </c>
      <c r="C18" s="5" t="s">
        <v>690</v>
      </c>
      <c r="D18" s="5" t="s">
        <v>691</v>
      </c>
      <c r="E18" s="10" t="s">
        <v>727</v>
      </c>
      <c r="F18" s="8">
        <v>106354748</v>
      </c>
      <c r="G18" s="8"/>
      <c r="H18" s="10" t="s">
        <v>56</v>
      </c>
      <c r="I18" s="10" t="s">
        <v>770</v>
      </c>
    </row>
    <row r="19" spans="1:9" s="9" customFormat="1" ht="85" x14ac:dyDescent="0.2">
      <c r="A19" s="5" t="s">
        <v>749</v>
      </c>
      <c r="B19" s="5">
        <v>26205</v>
      </c>
      <c r="C19" s="5" t="s">
        <v>692</v>
      </c>
      <c r="D19" s="5" t="s">
        <v>693</v>
      </c>
      <c r="E19" s="10" t="s">
        <v>727</v>
      </c>
      <c r="F19" s="8">
        <v>293754499</v>
      </c>
      <c r="G19" s="8"/>
      <c r="H19" s="7" t="s">
        <v>131</v>
      </c>
      <c r="I19" s="10" t="s">
        <v>770</v>
      </c>
    </row>
    <row r="20" spans="1:9" s="9" customFormat="1" ht="85" x14ac:dyDescent="0.2">
      <c r="A20" s="5" t="s">
        <v>749</v>
      </c>
      <c r="B20" s="5">
        <v>26629</v>
      </c>
      <c r="C20" s="5" t="s">
        <v>694</v>
      </c>
      <c r="D20" s="5" t="s">
        <v>695</v>
      </c>
      <c r="E20" s="10" t="s">
        <v>728</v>
      </c>
      <c r="F20" s="8">
        <v>100000000</v>
      </c>
      <c r="G20" s="8"/>
      <c r="H20" s="10" t="s">
        <v>738</v>
      </c>
      <c r="I20" s="10" t="s">
        <v>770</v>
      </c>
    </row>
    <row r="21" spans="1:9" s="9" customFormat="1" ht="51" x14ac:dyDescent="0.2">
      <c r="A21" s="5" t="s">
        <v>749</v>
      </c>
      <c r="B21" s="5">
        <v>27682</v>
      </c>
      <c r="C21" s="5" t="s">
        <v>696</v>
      </c>
      <c r="D21" s="5" t="s">
        <v>697</v>
      </c>
      <c r="E21" s="10" t="s">
        <v>729</v>
      </c>
      <c r="F21" s="8">
        <v>17999000</v>
      </c>
      <c r="G21" s="8"/>
      <c r="H21" s="10" t="s">
        <v>737</v>
      </c>
      <c r="I21" s="10" t="s">
        <v>770</v>
      </c>
    </row>
    <row r="22" spans="1:9" s="9" customFormat="1" ht="34" x14ac:dyDescent="0.2">
      <c r="A22" s="5" t="s">
        <v>749</v>
      </c>
      <c r="B22" s="5">
        <v>28546</v>
      </c>
      <c r="C22" s="5" t="s">
        <v>89</v>
      </c>
      <c r="D22" s="5" t="s">
        <v>698</v>
      </c>
      <c r="E22" s="10" t="s">
        <v>730</v>
      </c>
      <c r="F22" s="8">
        <v>87949988</v>
      </c>
      <c r="G22" s="8"/>
      <c r="H22" s="10" t="s">
        <v>203</v>
      </c>
      <c r="I22" s="10" t="s">
        <v>770</v>
      </c>
    </row>
    <row r="23" spans="1:9" s="9" customFormat="1" ht="34" x14ac:dyDescent="0.2">
      <c r="A23" s="5" t="s">
        <v>749</v>
      </c>
      <c r="B23" s="5">
        <v>28633</v>
      </c>
      <c r="C23" s="5" t="s">
        <v>699</v>
      </c>
      <c r="D23" s="5" t="s">
        <v>700</v>
      </c>
      <c r="E23" s="10" t="s">
        <v>731</v>
      </c>
      <c r="F23" s="8">
        <v>495228285.10000002</v>
      </c>
      <c r="G23" s="8"/>
      <c r="H23" s="10" t="s">
        <v>736</v>
      </c>
      <c r="I23" s="10" t="s">
        <v>770</v>
      </c>
    </row>
    <row r="24" spans="1:9" s="9" customFormat="1" ht="68" x14ac:dyDescent="0.2">
      <c r="A24" s="5" t="s">
        <v>749</v>
      </c>
      <c r="B24" s="5">
        <v>30119</v>
      </c>
      <c r="C24" s="5" t="s">
        <v>701</v>
      </c>
      <c r="D24" s="5" t="s">
        <v>702</v>
      </c>
      <c r="E24" s="7" t="s">
        <v>103</v>
      </c>
      <c r="F24" s="8">
        <v>0</v>
      </c>
      <c r="G24" s="8"/>
      <c r="H24" s="10" t="s">
        <v>735</v>
      </c>
      <c r="I24" s="10" t="s">
        <v>770</v>
      </c>
    </row>
    <row r="25" spans="1:9" s="9" customFormat="1" ht="34" x14ac:dyDescent="0.2">
      <c r="A25" s="5" t="s">
        <v>749</v>
      </c>
      <c r="B25" s="5">
        <v>30777</v>
      </c>
      <c r="C25" s="5" t="s">
        <v>696</v>
      </c>
      <c r="D25" s="5" t="s">
        <v>703</v>
      </c>
      <c r="E25" s="10" t="s">
        <v>732</v>
      </c>
      <c r="F25" s="8">
        <v>34843870</v>
      </c>
      <c r="G25" s="8"/>
      <c r="H25" s="10" t="s">
        <v>734</v>
      </c>
      <c r="I25" s="10" t="s">
        <v>770</v>
      </c>
    </row>
    <row r="26" spans="1:9" s="9" customFormat="1" ht="34" x14ac:dyDescent="0.2">
      <c r="A26" s="5" t="s">
        <v>749</v>
      </c>
      <c r="B26" s="5">
        <v>30969</v>
      </c>
      <c r="C26" s="5" t="s">
        <v>704</v>
      </c>
      <c r="D26" s="5" t="s">
        <v>705</v>
      </c>
      <c r="E26" s="10" t="s">
        <v>119</v>
      </c>
      <c r="F26" s="8">
        <v>5261109</v>
      </c>
      <c r="G26" s="8"/>
      <c r="H26" s="10" t="s">
        <v>111</v>
      </c>
      <c r="I26" s="10" t="s">
        <v>770</v>
      </c>
    </row>
    <row r="27" spans="1:9" s="9" customFormat="1" ht="34" x14ac:dyDescent="0.2">
      <c r="A27" s="5" t="s">
        <v>749</v>
      </c>
      <c r="B27" s="5">
        <v>31028</v>
      </c>
      <c r="C27" s="5" t="s">
        <v>696</v>
      </c>
      <c r="D27" s="5" t="s">
        <v>706</v>
      </c>
      <c r="E27" s="10" t="s">
        <v>733</v>
      </c>
      <c r="F27" s="8">
        <v>8837400</v>
      </c>
      <c r="G27" s="8"/>
      <c r="H27" s="10" t="s">
        <v>120</v>
      </c>
      <c r="I27" s="10" t="s">
        <v>770</v>
      </c>
    </row>
    <row r="28" spans="1:9" s="9" customFormat="1" ht="34" x14ac:dyDescent="0.2">
      <c r="A28" s="5" t="s">
        <v>749</v>
      </c>
      <c r="B28" s="5">
        <v>31626</v>
      </c>
      <c r="C28" s="5" t="s">
        <v>707</v>
      </c>
      <c r="D28" s="5" t="s">
        <v>708</v>
      </c>
      <c r="E28" s="10" t="s">
        <v>709</v>
      </c>
      <c r="F28" s="8">
        <v>127999999.92</v>
      </c>
      <c r="G28" s="8"/>
      <c r="H28" s="10" t="s">
        <v>272</v>
      </c>
      <c r="I28" s="10" t="s">
        <v>770</v>
      </c>
    </row>
    <row r="29" spans="1:9" s="9" customFormat="1" ht="51" x14ac:dyDescent="0.2">
      <c r="A29" s="5" t="s">
        <v>749</v>
      </c>
      <c r="B29" s="5">
        <v>31627</v>
      </c>
      <c r="C29" s="5" t="s">
        <v>707</v>
      </c>
      <c r="D29" s="5" t="s">
        <v>710</v>
      </c>
      <c r="E29" s="10" t="s">
        <v>709</v>
      </c>
      <c r="F29" s="8">
        <v>84396226</v>
      </c>
      <c r="G29" s="8"/>
      <c r="H29" s="10" t="s">
        <v>272</v>
      </c>
      <c r="I29" s="10" t="s">
        <v>770</v>
      </c>
    </row>
    <row r="30" spans="1:9" s="9" customFormat="1" ht="34" x14ac:dyDescent="0.2">
      <c r="A30" s="5" t="s">
        <v>749</v>
      </c>
      <c r="B30" s="5">
        <v>31628</v>
      </c>
      <c r="C30" s="5" t="s">
        <v>711</v>
      </c>
      <c r="D30" s="5" t="s">
        <v>712</v>
      </c>
      <c r="E30" s="10" t="s">
        <v>709</v>
      </c>
      <c r="F30" s="8">
        <v>55956883.439999998</v>
      </c>
      <c r="G30" s="8"/>
      <c r="H30" s="10" t="s">
        <v>272</v>
      </c>
      <c r="I30" s="10" t="s">
        <v>770</v>
      </c>
    </row>
    <row r="31" spans="1:9" s="9" customFormat="1" ht="34" x14ac:dyDescent="0.2">
      <c r="A31" s="5" t="s">
        <v>749</v>
      </c>
      <c r="B31" s="5">
        <v>31629</v>
      </c>
      <c r="C31" s="5" t="s">
        <v>713</v>
      </c>
      <c r="D31" s="5" t="s">
        <v>714</v>
      </c>
      <c r="E31" s="10" t="s">
        <v>709</v>
      </c>
      <c r="F31" s="8">
        <v>8211780</v>
      </c>
      <c r="G31" s="8"/>
      <c r="H31" s="10" t="s">
        <v>272</v>
      </c>
      <c r="I31" s="10" t="s">
        <v>770</v>
      </c>
    </row>
    <row r="32" spans="1:9" s="9" customFormat="1" ht="34" x14ac:dyDescent="0.2">
      <c r="A32" s="5" t="s">
        <v>749</v>
      </c>
      <c r="B32" s="5">
        <v>32106</v>
      </c>
      <c r="C32" s="5" t="s">
        <v>715</v>
      </c>
      <c r="D32" s="5" t="s">
        <v>716</v>
      </c>
      <c r="E32" s="10" t="s">
        <v>159</v>
      </c>
      <c r="F32" s="8">
        <v>265312744.19</v>
      </c>
      <c r="G32" s="8"/>
      <c r="H32" s="10" t="s">
        <v>233</v>
      </c>
      <c r="I32" s="10" t="s">
        <v>770</v>
      </c>
    </row>
    <row r="33" spans="1:9" s="9" customFormat="1" ht="85" x14ac:dyDescent="0.2">
      <c r="A33" s="5" t="s">
        <v>749</v>
      </c>
      <c r="B33" s="5">
        <v>33056</v>
      </c>
      <c r="C33" s="5" t="s">
        <v>717</v>
      </c>
      <c r="D33" s="5" t="s">
        <v>693</v>
      </c>
      <c r="E33" s="10" t="s">
        <v>272</v>
      </c>
      <c r="F33" s="8">
        <v>427511585.68000001</v>
      </c>
      <c r="G33" s="8"/>
      <c r="H33" s="10" t="s">
        <v>718</v>
      </c>
      <c r="I33" s="10" t="s">
        <v>770</v>
      </c>
    </row>
    <row r="34" spans="1:9" s="9" customFormat="1" ht="34" x14ac:dyDescent="0.2">
      <c r="A34" s="5" t="s">
        <v>749</v>
      </c>
      <c r="B34" s="5">
        <v>33882</v>
      </c>
      <c r="C34" s="5" t="s">
        <v>755</v>
      </c>
      <c r="D34" s="5" t="s">
        <v>719</v>
      </c>
      <c r="E34" s="10" t="s">
        <v>492</v>
      </c>
      <c r="F34" s="8">
        <v>31612588</v>
      </c>
      <c r="G34" s="8"/>
      <c r="H34" s="10" t="s">
        <v>76</v>
      </c>
      <c r="I34" s="10" t="s">
        <v>770</v>
      </c>
    </row>
    <row r="35" spans="1:9" s="9" customFormat="1" ht="34" x14ac:dyDescent="0.2">
      <c r="A35" s="5" t="s">
        <v>749</v>
      </c>
      <c r="B35" s="5">
        <v>34357</v>
      </c>
      <c r="C35" s="5" t="s">
        <v>755</v>
      </c>
      <c r="D35" s="5" t="s">
        <v>720</v>
      </c>
      <c r="E35" s="10" t="s">
        <v>543</v>
      </c>
      <c r="F35" s="8">
        <v>34871760</v>
      </c>
      <c r="G35" s="8"/>
      <c r="H35" s="10" t="s">
        <v>70</v>
      </c>
      <c r="I35" s="10" t="s">
        <v>770</v>
      </c>
    </row>
    <row r="36" spans="1:9" s="9" customFormat="1" ht="68" x14ac:dyDescent="0.2">
      <c r="A36" s="5" t="s">
        <v>749</v>
      </c>
      <c r="B36" s="5">
        <v>34665</v>
      </c>
      <c r="C36" s="5" t="s">
        <v>755</v>
      </c>
      <c r="D36" s="5" t="s">
        <v>721</v>
      </c>
      <c r="E36" s="10" t="s">
        <v>641</v>
      </c>
      <c r="F36" s="8">
        <v>34688500</v>
      </c>
      <c r="G36" s="8"/>
      <c r="H36" s="10" t="s">
        <v>77</v>
      </c>
      <c r="I36" s="10" t="s">
        <v>770</v>
      </c>
    </row>
    <row r="37" spans="1:9" s="9" customFormat="1" ht="51" x14ac:dyDescent="0.2">
      <c r="A37" s="5" t="s">
        <v>749</v>
      </c>
      <c r="B37" s="5">
        <v>34666</v>
      </c>
      <c r="C37" s="5" t="s">
        <v>722</v>
      </c>
      <c r="D37" s="5" t="s">
        <v>723</v>
      </c>
      <c r="E37" s="10" t="s">
        <v>641</v>
      </c>
      <c r="F37" s="8">
        <v>1992259776.3</v>
      </c>
      <c r="G37" s="8"/>
      <c r="H37" s="10" t="s">
        <v>56</v>
      </c>
      <c r="I37" s="10" t="s">
        <v>770</v>
      </c>
    </row>
    <row r="38" spans="1:9" s="9" customFormat="1" ht="51" x14ac:dyDescent="0.2">
      <c r="A38" s="5" t="s">
        <v>725</v>
      </c>
      <c r="B38" s="5" t="s">
        <v>5</v>
      </c>
      <c r="C38" s="5" t="s">
        <v>6</v>
      </c>
      <c r="D38" s="5" t="s">
        <v>7</v>
      </c>
      <c r="E38" s="7" t="s">
        <v>8</v>
      </c>
      <c r="F38" s="8">
        <v>15896745</v>
      </c>
      <c r="G38" s="8"/>
      <c r="H38" s="10" t="s">
        <v>9</v>
      </c>
      <c r="I38" s="10" t="s">
        <v>770</v>
      </c>
    </row>
    <row r="39" spans="1:9" s="9" customFormat="1" ht="34" x14ac:dyDescent="0.2">
      <c r="A39" s="5" t="s">
        <v>725</v>
      </c>
      <c r="B39" s="5" t="s">
        <v>10</v>
      </c>
      <c r="C39" s="5" t="s">
        <v>11</v>
      </c>
      <c r="D39" s="5" t="s">
        <v>12</v>
      </c>
      <c r="E39" s="7" t="s">
        <v>8</v>
      </c>
      <c r="F39" s="8">
        <v>9130275</v>
      </c>
      <c r="G39" s="8"/>
      <c r="H39" s="10" t="s">
        <v>14</v>
      </c>
      <c r="I39" s="10" t="s">
        <v>770</v>
      </c>
    </row>
    <row r="40" spans="1:9" s="9" customFormat="1" ht="34" x14ac:dyDescent="0.2">
      <c r="A40" s="5" t="s">
        <v>725</v>
      </c>
      <c r="B40" s="5" t="s">
        <v>15</v>
      </c>
      <c r="C40" s="5" t="s">
        <v>16</v>
      </c>
      <c r="D40" s="5" t="s">
        <v>17</v>
      </c>
      <c r="E40" s="7" t="s">
        <v>18</v>
      </c>
      <c r="F40" s="8">
        <v>8000000</v>
      </c>
      <c r="G40" s="8"/>
      <c r="H40" s="15" t="s">
        <v>19</v>
      </c>
      <c r="I40" s="10" t="s">
        <v>770</v>
      </c>
    </row>
    <row r="41" spans="1:9" s="9" customFormat="1" ht="34" x14ac:dyDescent="0.2">
      <c r="A41" s="5" t="s">
        <v>725</v>
      </c>
      <c r="B41" s="5" t="s">
        <v>20</v>
      </c>
      <c r="C41" s="5" t="s">
        <v>21</v>
      </c>
      <c r="D41" s="5" t="s">
        <v>22</v>
      </c>
      <c r="E41" s="7" t="s">
        <v>18</v>
      </c>
      <c r="F41" s="8">
        <v>2000000</v>
      </c>
      <c r="G41" s="8"/>
      <c r="H41" s="10" t="s">
        <v>13</v>
      </c>
      <c r="I41" s="10" t="s">
        <v>770</v>
      </c>
    </row>
    <row r="42" spans="1:9" s="9" customFormat="1" ht="34" x14ac:dyDescent="0.2">
      <c r="A42" s="5" t="s">
        <v>725</v>
      </c>
      <c r="B42" s="5" t="s">
        <v>24</v>
      </c>
      <c r="C42" s="5" t="s">
        <v>25</v>
      </c>
      <c r="D42" s="5" t="s">
        <v>26</v>
      </c>
      <c r="E42" s="7" t="s">
        <v>23</v>
      </c>
      <c r="F42" s="8">
        <v>1619423</v>
      </c>
      <c r="G42" s="8"/>
      <c r="H42" s="10" t="s">
        <v>27</v>
      </c>
      <c r="I42" s="10" t="s">
        <v>770</v>
      </c>
    </row>
    <row r="43" spans="1:9" s="9" customFormat="1" ht="34" x14ac:dyDescent="0.2">
      <c r="A43" s="5" t="s">
        <v>725</v>
      </c>
      <c r="B43" s="5" t="s">
        <v>28</v>
      </c>
      <c r="C43" s="5" t="s">
        <v>29</v>
      </c>
      <c r="D43" s="5" t="s">
        <v>30</v>
      </c>
      <c r="E43" s="7" t="s">
        <v>31</v>
      </c>
      <c r="F43" s="8">
        <v>10262560</v>
      </c>
      <c r="G43" s="8"/>
      <c r="H43" s="10" t="s">
        <v>32</v>
      </c>
      <c r="I43" s="10" t="s">
        <v>770</v>
      </c>
    </row>
    <row r="44" spans="1:9" s="9" customFormat="1" ht="34" x14ac:dyDescent="0.2">
      <c r="A44" s="5" t="s">
        <v>725</v>
      </c>
      <c r="B44" s="5" t="s">
        <v>33</v>
      </c>
      <c r="C44" s="5" t="s">
        <v>34</v>
      </c>
      <c r="D44" s="5" t="s">
        <v>35</v>
      </c>
      <c r="E44" s="7" t="s">
        <v>14</v>
      </c>
      <c r="F44" s="8">
        <v>20586891</v>
      </c>
      <c r="G44" s="8"/>
      <c r="H44" s="10" t="s">
        <v>36</v>
      </c>
      <c r="I44" s="10" t="s">
        <v>770</v>
      </c>
    </row>
    <row r="45" spans="1:9" s="9" customFormat="1" ht="51" x14ac:dyDescent="0.2">
      <c r="A45" s="5" t="s">
        <v>725</v>
      </c>
      <c r="B45" s="5" t="s">
        <v>43</v>
      </c>
      <c r="C45" s="5" t="s">
        <v>44</v>
      </c>
      <c r="D45" s="5" t="s">
        <v>45</v>
      </c>
      <c r="E45" s="7" t="s">
        <v>32</v>
      </c>
      <c r="F45" s="8">
        <v>36000000</v>
      </c>
      <c r="G45" s="8"/>
      <c r="H45" s="14" t="s">
        <v>47</v>
      </c>
      <c r="I45" s="10" t="s">
        <v>770</v>
      </c>
    </row>
    <row r="46" spans="1:9" s="9" customFormat="1" ht="85" x14ac:dyDescent="0.2">
      <c r="A46" s="5" t="s">
        <v>725</v>
      </c>
      <c r="B46" s="5" t="s">
        <v>48</v>
      </c>
      <c r="C46" s="5" t="s">
        <v>49</v>
      </c>
      <c r="D46" s="5" t="s">
        <v>50</v>
      </c>
      <c r="E46" s="7" t="s">
        <v>40</v>
      </c>
      <c r="F46" s="8">
        <v>29929690</v>
      </c>
      <c r="G46" s="8"/>
      <c r="H46" s="10" t="s">
        <v>51</v>
      </c>
      <c r="I46" s="10" t="s">
        <v>770</v>
      </c>
    </row>
    <row r="47" spans="1:9" s="9" customFormat="1" ht="34" x14ac:dyDescent="0.2">
      <c r="A47" s="5" t="s">
        <v>725</v>
      </c>
      <c r="B47" s="5" t="s">
        <v>83</v>
      </c>
      <c r="C47" s="5" t="s">
        <v>84</v>
      </c>
      <c r="D47" s="5" t="s">
        <v>85</v>
      </c>
      <c r="E47" s="7" t="s">
        <v>86</v>
      </c>
      <c r="F47" s="8">
        <v>7199500</v>
      </c>
      <c r="G47" s="8"/>
      <c r="H47" s="10" t="s">
        <v>87</v>
      </c>
      <c r="I47" s="10" t="s">
        <v>770</v>
      </c>
    </row>
    <row r="48" spans="1:9" s="9" customFormat="1" ht="51" x14ac:dyDescent="0.2">
      <c r="A48" s="5" t="s">
        <v>725</v>
      </c>
      <c r="B48" s="5" t="s">
        <v>97</v>
      </c>
      <c r="C48" s="5" t="s">
        <v>98</v>
      </c>
      <c r="D48" s="5" t="s">
        <v>99</v>
      </c>
      <c r="E48" s="7" t="s">
        <v>91</v>
      </c>
      <c r="F48" s="8">
        <v>28484427</v>
      </c>
      <c r="G48" s="8"/>
      <c r="H48" s="7" t="s">
        <v>56</v>
      </c>
      <c r="I48" s="10" t="s">
        <v>770</v>
      </c>
    </row>
    <row r="49" spans="1:9" s="9" customFormat="1" ht="68" x14ac:dyDescent="0.2">
      <c r="A49" s="5" t="s">
        <v>725</v>
      </c>
      <c r="B49" s="5" t="s">
        <v>132</v>
      </c>
      <c r="C49" s="5" t="s">
        <v>133</v>
      </c>
      <c r="D49" s="5" t="s">
        <v>134</v>
      </c>
      <c r="E49" s="10" t="s">
        <v>130</v>
      </c>
      <c r="F49" s="8">
        <v>52500000</v>
      </c>
      <c r="G49" s="8"/>
      <c r="H49" s="10" t="s">
        <v>135</v>
      </c>
      <c r="I49" s="10" t="s">
        <v>770</v>
      </c>
    </row>
    <row r="50" spans="1:9" s="9" customFormat="1" ht="34" x14ac:dyDescent="0.2">
      <c r="A50" s="5" t="s">
        <v>725</v>
      </c>
      <c r="B50" s="5" t="s">
        <v>141</v>
      </c>
      <c r="C50" s="5" t="s">
        <v>142</v>
      </c>
      <c r="D50" s="5" t="s">
        <v>143</v>
      </c>
      <c r="E50" s="10" t="s">
        <v>144</v>
      </c>
      <c r="F50" s="8">
        <v>501413</v>
      </c>
      <c r="G50" s="8"/>
      <c r="H50" s="10" t="s">
        <v>145</v>
      </c>
      <c r="I50" s="10" t="s">
        <v>770</v>
      </c>
    </row>
    <row r="51" spans="1:9" s="9" customFormat="1" ht="51" x14ac:dyDescent="0.2">
      <c r="A51" s="5" t="s">
        <v>725</v>
      </c>
      <c r="B51" s="5" t="s">
        <v>151</v>
      </c>
      <c r="C51" s="5" t="s">
        <v>152</v>
      </c>
      <c r="D51" s="5" t="s">
        <v>153</v>
      </c>
      <c r="E51" s="10" t="s">
        <v>154</v>
      </c>
      <c r="F51" s="8">
        <v>1940000</v>
      </c>
      <c r="G51" s="8"/>
      <c r="H51" s="10" t="s">
        <v>155</v>
      </c>
      <c r="I51" s="10" t="s">
        <v>770</v>
      </c>
    </row>
    <row r="52" spans="1:9" s="9" customFormat="1" ht="34" x14ac:dyDescent="0.2">
      <c r="A52" s="5" t="s">
        <v>725</v>
      </c>
      <c r="B52" s="5" t="s">
        <v>178</v>
      </c>
      <c r="C52" s="5" t="s">
        <v>179</v>
      </c>
      <c r="D52" s="5" t="s">
        <v>180</v>
      </c>
      <c r="E52" s="10" t="s">
        <v>164</v>
      </c>
      <c r="F52" s="8">
        <v>19997524</v>
      </c>
      <c r="G52" s="8"/>
      <c r="H52" s="10" t="s">
        <v>56</v>
      </c>
      <c r="I52" s="10" t="s">
        <v>770</v>
      </c>
    </row>
    <row r="53" spans="1:9" s="9" customFormat="1" ht="34" x14ac:dyDescent="0.2">
      <c r="A53" s="5" t="s">
        <v>725</v>
      </c>
      <c r="B53" s="5" t="s">
        <v>200</v>
      </c>
      <c r="C53" s="5" t="s">
        <v>201</v>
      </c>
      <c r="D53" s="5" t="s">
        <v>202</v>
      </c>
      <c r="E53" s="10" t="s">
        <v>181</v>
      </c>
      <c r="F53" s="8">
        <v>2000000</v>
      </c>
      <c r="G53" s="8"/>
      <c r="H53" s="10" t="s">
        <v>185</v>
      </c>
      <c r="I53" s="10" t="s">
        <v>770</v>
      </c>
    </row>
    <row r="54" spans="1:9" s="9" customFormat="1" ht="34" x14ac:dyDescent="0.2">
      <c r="A54" s="5" t="s">
        <v>725</v>
      </c>
      <c r="B54" s="5" t="s">
        <v>204</v>
      </c>
      <c r="C54" s="5" t="s">
        <v>205</v>
      </c>
      <c r="D54" s="5" t="s">
        <v>17</v>
      </c>
      <c r="E54" s="10" t="s">
        <v>181</v>
      </c>
      <c r="F54" s="8">
        <v>52500000</v>
      </c>
      <c r="G54" s="8"/>
      <c r="H54" s="10" t="s">
        <v>56</v>
      </c>
      <c r="I54" s="10" t="s">
        <v>770</v>
      </c>
    </row>
    <row r="55" spans="1:9" s="9" customFormat="1" ht="85" x14ac:dyDescent="0.2">
      <c r="A55" s="5" t="s">
        <v>725</v>
      </c>
      <c r="B55" s="5" t="s">
        <v>288</v>
      </c>
      <c r="C55" s="5" t="s">
        <v>289</v>
      </c>
      <c r="D55" s="5" t="s">
        <v>290</v>
      </c>
      <c r="E55" s="10" t="s">
        <v>262</v>
      </c>
      <c r="F55" s="8">
        <v>34946016</v>
      </c>
      <c r="G55" s="8"/>
      <c r="H55" s="10" t="s">
        <v>47</v>
      </c>
      <c r="I55" s="10" t="s">
        <v>770</v>
      </c>
    </row>
    <row r="56" spans="1:9" s="9" customFormat="1" ht="119" x14ac:dyDescent="0.2">
      <c r="A56" s="5" t="s">
        <v>725</v>
      </c>
      <c r="B56" s="5" t="s">
        <v>301</v>
      </c>
      <c r="C56" s="5" t="s">
        <v>302</v>
      </c>
      <c r="D56" s="5" t="s">
        <v>303</v>
      </c>
      <c r="E56" s="10" t="s">
        <v>108</v>
      </c>
      <c r="F56" s="8">
        <v>35000000</v>
      </c>
      <c r="G56" s="8"/>
      <c r="H56" s="10" t="s">
        <v>56</v>
      </c>
      <c r="I56" s="10" t="s">
        <v>770</v>
      </c>
    </row>
    <row r="57" spans="1:9" s="9" customFormat="1" ht="51" x14ac:dyDescent="0.2">
      <c r="A57" s="5" t="s">
        <v>725</v>
      </c>
      <c r="B57" s="5" t="s">
        <v>486</v>
      </c>
      <c r="C57" s="5" t="s">
        <v>487</v>
      </c>
      <c r="D57" s="5" t="s">
        <v>488</v>
      </c>
      <c r="E57" s="10" t="s">
        <v>19</v>
      </c>
      <c r="F57" s="8">
        <v>26534984</v>
      </c>
      <c r="G57" s="8"/>
      <c r="H57" s="10" t="s">
        <v>56</v>
      </c>
      <c r="I57" s="10" t="s">
        <v>770</v>
      </c>
    </row>
    <row r="58" spans="1:9" s="34" customFormat="1" ht="51" x14ac:dyDescent="0.2">
      <c r="A58" s="31" t="s">
        <v>725</v>
      </c>
      <c r="B58" s="31" t="s">
        <v>493</v>
      </c>
      <c r="C58" s="31" t="s">
        <v>494</v>
      </c>
      <c r="D58" s="31" t="s">
        <v>495</v>
      </c>
      <c r="E58" s="32" t="s">
        <v>19</v>
      </c>
      <c r="F58" s="33">
        <v>17473960</v>
      </c>
      <c r="G58" s="33"/>
      <c r="H58" s="32" t="s">
        <v>56</v>
      </c>
      <c r="I58" s="32" t="s">
        <v>769</v>
      </c>
    </row>
    <row r="59" spans="1:9" s="34" customFormat="1" ht="85" x14ac:dyDescent="0.2">
      <c r="A59" s="31" t="s">
        <v>725</v>
      </c>
      <c r="B59" s="31" t="s">
        <v>517</v>
      </c>
      <c r="C59" s="31" t="s">
        <v>518</v>
      </c>
      <c r="D59" s="31" t="s">
        <v>519</v>
      </c>
      <c r="E59" s="32" t="s">
        <v>496</v>
      </c>
      <c r="F59" s="33">
        <v>10950000</v>
      </c>
      <c r="G59" s="33"/>
      <c r="H59" s="32" t="s">
        <v>520</v>
      </c>
      <c r="I59" s="32" t="s">
        <v>769</v>
      </c>
    </row>
    <row r="60" spans="1:9" s="34" customFormat="1" ht="102" x14ac:dyDescent="0.2">
      <c r="A60" s="31" t="s">
        <v>725</v>
      </c>
      <c r="B60" s="31" t="s">
        <v>524</v>
      </c>
      <c r="C60" s="31" t="s">
        <v>525</v>
      </c>
      <c r="D60" s="35" t="s">
        <v>526</v>
      </c>
      <c r="E60" s="32" t="s">
        <v>496</v>
      </c>
      <c r="F60" s="33">
        <v>22907500</v>
      </c>
      <c r="G60" s="33"/>
      <c r="H60" s="32" t="s">
        <v>56</v>
      </c>
      <c r="I60" s="32" t="s">
        <v>769</v>
      </c>
    </row>
    <row r="61" spans="1:9" s="9" customFormat="1" ht="102" x14ac:dyDescent="0.2">
      <c r="A61" s="5" t="s">
        <v>725</v>
      </c>
      <c r="B61" s="5" t="s">
        <v>560</v>
      </c>
      <c r="C61" s="5" t="s">
        <v>561</v>
      </c>
      <c r="D61" s="5" t="s">
        <v>562</v>
      </c>
      <c r="E61" s="10" t="s">
        <v>559</v>
      </c>
      <c r="F61" s="8">
        <v>1212045</v>
      </c>
      <c r="G61" s="8"/>
      <c r="H61" s="10" t="s">
        <v>70</v>
      </c>
      <c r="I61" s="10" t="s">
        <v>770</v>
      </c>
    </row>
    <row r="62" spans="1:9" s="9" customFormat="1" ht="51" x14ac:dyDescent="0.2">
      <c r="A62" s="5" t="s">
        <v>725</v>
      </c>
      <c r="B62" s="5" t="s">
        <v>635</v>
      </c>
      <c r="C62" s="5" t="s">
        <v>636</v>
      </c>
      <c r="D62" s="12" t="s">
        <v>637</v>
      </c>
      <c r="E62" s="10" t="s">
        <v>461</v>
      </c>
      <c r="F62" s="8">
        <v>20242278</v>
      </c>
      <c r="G62" s="8"/>
      <c r="H62" s="10" t="s">
        <v>56</v>
      </c>
      <c r="I62" s="10" t="s">
        <v>770</v>
      </c>
    </row>
    <row r="63" spans="1:9" s="9" customFormat="1" ht="68" x14ac:dyDescent="0.2">
      <c r="A63" s="5" t="s">
        <v>725</v>
      </c>
      <c r="B63" s="5" t="s">
        <v>643</v>
      </c>
      <c r="C63" s="5" t="s">
        <v>644</v>
      </c>
      <c r="D63" s="5" t="s">
        <v>645</v>
      </c>
      <c r="E63" s="10" t="s">
        <v>606</v>
      </c>
      <c r="F63" s="8">
        <v>11400240</v>
      </c>
      <c r="G63" s="8"/>
      <c r="H63" s="10" t="s">
        <v>56</v>
      </c>
      <c r="I63" s="10" t="s">
        <v>770</v>
      </c>
    </row>
    <row r="64" spans="1:9" s="9" customFormat="1" ht="153" x14ac:dyDescent="0.2">
      <c r="A64" s="5" t="s">
        <v>725</v>
      </c>
      <c r="B64" s="5" t="s">
        <v>646</v>
      </c>
      <c r="C64" s="5" t="s">
        <v>44</v>
      </c>
      <c r="D64" s="5" t="s">
        <v>647</v>
      </c>
      <c r="E64" s="10" t="s">
        <v>596</v>
      </c>
      <c r="F64" s="8">
        <v>32000000</v>
      </c>
      <c r="G64" s="8"/>
      <c r="H64" s="10" t="s">
        <v>648</v>
      </c>
      <c r="I64" s="10" t="s">
        <v>770</v>
      </c>
    </row>
    <row r="65" spans="1:9" s="9" customFormat="1" ht="51" x14ac:dyDescent="0.2">
      <c r="A65" s="5" t="s">
        <v>725</v>
      </c>
      <c r="B65" s="5" t="s">
        <v>656</v>
      </c>
      <c r="C65" s="5" t="s">
        <v>657</v>
      </c>
      <c r="D65" s="5" t="s">
        <v>658</v>
      </c>
      <c r="E65" s="10" t="s">
        <v>596</v>
      </c>
      <c r="F65" s="8">
        <v>18229038</v>
      </c>
      <c r="G65" s="8"/>
      <c r="H65" s="10" t="s">
        <v>56</v>
      </c>
      <c r="I65" s="10" t="s">
        <v>770</v>
      </c>
    </row>
    <row r="66" spans="1:9" s="9" customFormat="1" ht="51" x14ac:dyDescent="0.2">
      <c r="A66" s="5" t="s">
        <v>725</v>
      </c>
      <c r="B66" s="5" t="s">
        <v>661</v>
      </c>
      <c r="C66" s="5" t="s">
        <v>662</v>
      </c>
      <c r="D66" s="13" t="s">
        <v>663</v>
      </c>
      <c r="E66" s="10" t="s">
        <v>47</v>
      </c>
      <c r="F66" s="8">
        <v>10176000</v>
      </c>
      <c r="G66" s="8"/>
      <c r="H66" s="10" t="s">
        <v>73</v>
      </c>
      <c r="I66" s="10" t="s">
        <v>770</v>
      </c>
    </row>
    <row r="67" spans="1:9" s="34" customFormat="1" ht="51" x14ac:dyDescent="0.2">
      <c r="A67" s="31" t="s">
        <v>725</v>
      </c>
      <c r="B67" s="31" t="s">
        <v>760</v>
      </c>
      <c r="C67" s="36" t="s">
        <v>668</v>
      </c>
      <c r="D67" s="35" t="s">
        <v>669</v>
      </c>
      <c r="E67" s="32" t="s">
        <v>76</v>
      </c>
      <c r="F67" s="33">
        <v>8910720</v>
      </c>
      <c r="G67" s="33"/>
      <c r="H67" s="32" t="s">
        <v>56</v>
      </c>
      <c r="I67" s="32" t="s">
        <v>769</v>
      </c>
    </row>
    <row r="68" spans="1:9" s="9" customFormat="1" ht="51" x14ac:dyDescent="0.2">
      <c r="A68" s="5" t="s">
        <v>725</v>
      </c>
      <c r="B68" s="5" t="s">
        <v>761</v>
      </c>
      <c r="C68" s="5" t="s">
        <v>675</v>
      </c>
      <c r="D68" s="13" t="s">
        <v>676</v>
      </c>
      <c r="E68" s="10" t="s">
        <v>76</v>
      </c>
      <c r="F68" s="8">
        <v>7481685</v>
      </c>
      <c r="G68" s="8"/>
      <c r="H68" s="10" t="s">
        <v>70</v>
      </c>
      <c r="I68" s="10" t="s">
        <v>770</v>
      </c>
    </row>
    <row r="69" spans="1:9" s="9" customFormat="1" ht="34" x14ac:dyDescent="0.2">
      <c r="A69" s="5" t="s">
        <v>725</v>
      </c>
      <c r="B69" s="5" t="s">
        <v>683</v>
      </c>
      <c r="C69" s="5" t="s">
        <v>684</v>
      </c>
      <c r="D69" s="13" t="s">
        <v>685</v>
      </c>
      <c r="E69" s="10" t="s">
        <v>77</v>
      </c>
      <c r="F69" s="8">
        <v>26844000</v>
      </c>
      <c r="G69" s="8"/>
      <c r="H69" s="10" t="s">
        <v>56</v>
      </c>
      <c r="I69" s="10" t="s">
        <v>770</v>
      </c>
    </row>
    <row r="70" spans="1:9" s="34" customFormat="1" ht="102" x14ac:dyDescent="0.2">
      <c r="A70" s="31" t="s">
        <v>752</v>
      </c>
      <c r="B70" s="31" t="s">
        <v>566</v>
      </c>
      <c r="C70" s="31" t="s">
        <v>567</v>
      </c>
      <c r="D70" s="31" t="s">
        <v>568</v>
      </c>
      <c r="E70" s="32" t="s">
        <v>559</v>
      </c>
      <c r="F70" s="33">
        <v>1613022042</v>
      </c>
      <c r="G70" s="33">
        <v>893022042</v>
      </c>
      <c r="H70" s="32" t="s">
        <v>66</v>
      </c>
      <c r="I70" s="32" t="s">
        <v>769</v>
      </c>
    </row>
    <row r="71" spans="1:9" s="34" customFormat="1" ht="119" x14ac:dyDescent="0.2">
      <c r="A71" s="31" t="s">
        <v>752</v>
      </c>
      <c r="B71" s="31" t="s">
        <v>569</v>
      </c>
      <c r="C71" s="31" t="s">
        <v>570</v>
      </c>
      <c r="D71" s="31" t="s">
        <v>571</v>
      </c>
      <c r="E71" s="32" t="s">
        <v>559</v>
      </c>
      <c r="F71" s="33">
        <v>4586146442</v>
      </c>
      <c r="G71" s="33">
        <v>2786589288</v>
      </c>
      <c r="H71" s="32" t="s">
        <v>253</v>
      </c>
      <c r="I71" s="32" t="s">
        <v>769</v>
      </c>
    </row>
    <row r="72" spans="1:9" s="34" customFormat="1" ht="119" x14ac:dyDescent="0.2">
      <c r="A72" s="42" t="s">
        <v>753</v>
      </c>
      <c r="B72" s="42" t="s">
        <v>234</v>
      </c>
      <c r="C72" s="42" t="s">
        <v>235</v>
      </c>
      <c r="D72" s="42" t="s">
        <v>236</v>
      </c>
      <c r="E72" s="43" t="s">
        <v>237</v>
      </c>
      <c r="F72" s="44">
        <v>627000000</v>
      </c>
      <c r="G72" s="44">
        <v>27000000</v>
      </c>
      <c r="H72" s="43" t="s">
        <v>56</v>
      </c>
      <c r="I72" s="43" t="s">
        <v>769</v>
      </c>
    </row>
    <row r="73" spans="1:9" s="34" customFormat="1" ht="119" x14ac:dyDescent="0.2">
      <c r="A73" s="42" t="s">
        <v>753</v>
      </c>
      <c r="B73" s="42" t="s">
        <v>244</v>
      </c>
      <c r="C73" s="42" t="s">
        <v>245</v>
      </c>
      <c r="D73" s="42" t="s">
        <v>236</v>
      </c>
      <c r="E73" s="43" t="s">
        <v>237</v>
      </c>
      <c r="F73" s="44">
        <v>2792817500</v>
      </c>
      <c r="G73" s="44">
        <v>117000000</v>
      </c>
      <c r="H73" s="43" t="s">
        <v>56</v>
      </c>
      <c r="I73" s="43" t="s">
        <v>769</v>
      </c>
    </row>
    <row r="74" spans="1:9" s="34" customFormat="1" ht="119" x14ac:dyDescent="0.2">
      <c r="A74" s="42" t="s">
        <v>753</v>
      </c>
      <c r="B74" s="42" t="s">
        <v>247</v>
      </c>
      <c r="C74" s="42" t="s">
        <v>248</v>
      </c>
      <c r="D74" s="42" t="s">
        <v>236</v>
      </c>
      <c r="E74" s="43" t="s">
        <v>237</v>
      </c>
      <c r="F74" s="44">
        <v>1654000000</v>
      </c>
      <c r="G74" s="44">
        <v>154000000</v>
      </c>
      <c r="H74" s="43" t="s">
        <v>56</v>
      </c>
      <c r="I74" s="43" t="s">
        <v>769</v>
      </c>
    </row>
    <row r="75" spans="1:9" s="34" customFormat="1" ht="136" x14ac:dyDescent="0.2">
      <c r="A75" s="42" t="s">
        <v>753</v>
      </c>
      <c r="B75" s="42" t="s">
        <v>429</v>
      </c>
      <c r="C75" s="42" t="s">
        <v>430</v>
      </c>
      <c r="D75" s="42" t="s">
        <v>431</v>
      </c>
      <c r="E75" s="43" t="s">
        <v>294</v>
      </c>
      <c r="F75" s="44">
        <v>5744303889</v>
      </c>
      <c r="G75" s="44">
        <f>+F75-4418695299</f>
        <v>1325608590</v>
      </c>
      <c r="H75" s="43" t="s">
        <v>56</v>
      </c>
      <c r="I75" s="43" t="s">
        <v>769</v>
      </c>
    </row>
    <row r="76" spans="1:9" s="34" customFormat="1" ht="119" x14ac:dyDescent="0.2">
      <c r="A76" s="42" t="s">
        <v>753</v>
      </c>
      <c r="B76" s="42" t="s">
        <v>502</v>
      </c>
      <c r="C76" s="42" t="s">
        <v>503</v>
      </c>
      <c r="D76" s="42" t="s">
        <v>504</v>
      </c>
      <c r="E76" s="43" t="s">
        <v>436</v>
      </c>
      <c r="F76" s="44">
        <v>315000000</v>
      </c>
      <c r="G76" s="44">
        <v>15000000</v>
      </c>
      <c r="H76" s="43" t="s">
        <v>71</v>
      </c>
      <c r="I76" s="43" t="s">
        <v>769</v>
      </c>
    </row>
    <row r="77" spans="1:9" s="9" customFormat="1" ht="170" x14ac:dyDescent="0.2">
      <c r="A77" s="5" t="s">
        <v>751</v>
      </c>
      <c r="B77" s="5" t="s">
        <v>146</v>
      </c>
      <c r="C77" s="5" t="s">
        <v>147</v>
      </c>
      <c r="D77" s="5" t="s">
        <v>148</v>
      </c>
      <c r="E77" s="10" t="s">
        <v>149</v>
      </c>
      <c r="F77" s="8">
        <v>0</v>
      </c>
      <c r="G77" s="8"/>
      <c r="H77" s="10" t="s">
        <v>150</v>
      </c>
      <c r="I77" s="10" t="s">
        <v>771</v>
      </c>
    </row>
    <row r="78" spans="1:9" s="9" customFormat="1" ht="102" x14ac:dyDescent="0.2">
      <c r="A78" s="5" t="s">
        <v>751</v>
      </c>
      <c r="B78" s="5" t="s">
        <v>79</v>
      </c>
      <c r="C78" s="5" t="s">
        <v>80</v>
      </c>
      <c r="D78" s="5" t="s">
        <v>81</v>
      </c>
      <c r="E78" s="7" t="s">
        <v>65</v>
      </c>
      <c r="F78" s="8">
        <v>0</v>
      </c>
      <c r="G78" s="8"/>
      <c r="H78" s="7" t="s">
        <v>82</v>
      </c>
      <c r="I78" s="10" t="s">
        <v>771</v>
      </c>
    </row>
    <row r="79" spans="1:9" s="9" customFormat="1" ht="204" x14ac:dyDescent="0.2">
      <c r="A79" s="5" t="s">
        <v>751</v>
      </c>
      <c r="B79" s="5" t="s">
        <v>116</v>
      </c>
      <c r="C79" s="5" t="s">
        <v>117</v>
      </c>
      <c r="D79" s="5" t="s">
        <v>118</v>
      </c>
      <c r="E79" s="10" t="s">
        <v>119</v>
      </c>
      <c r="F79" s="8">
        <v>5844204123.8000002</v>
      </c>
      <c r="G79" s="8">
        <f>89078316+10932075.8</f>
        <v>100010391.8</v>
      </c>
      <c r="H79" s="10" t="s">
        <v>121</v>
      </c>
      <c r="I79" s="10" t="s">
        <v>770</v>
      </c>
    </row>
    <row r="80" spans="1:9" s="9" customFormat="1" ht="153" x14ac:dyDescent="0.2">
      <c r="A80" s="5" t="s">
        <v>751</v>
      </c>
      <c r="B80" s="5">
        <v>1137</v>
      </c>
      <c r="C80" s="5" t="s">
        <v>740</v>
      </c>
      <c r="D80" s="11" t="s">
        <v>741</v>
      </c>
      <c r="E80" s="10" t="s">
        <v>742</v>
      </c>
      <c r="F80" s="8">
        <v>0</v>
      </c>
      <c r="G80" s="11"/>
      <c r="H80" s="11" t="s">
        <v>743</v>
      </c>
      <c r="I80" s="10" t="s">
        <v>771</v>
      </c>
    </row>
    <row r="81" spans="1:9" s="9" customFormat="1" ht="204" x14ac:dyDescent="0.2">
      <c r="A81" s="5" t="s">
        <v>751</v>
      </c>
      <c r="B81" s="5">
        <v>1640</v>
      </c>
      <c r="C81" s="5" t="s">
        <v>745</v>
      </c>
      <c r="D81" s="11" t="s">
        <v>744</v>
      </c>
      <c r="E81" s="10" t="s">
        <v>746</v>
      </c>
      <c r="F81" s="8">
        <v>0</v>
      </c>
      <c r="G81" s="11"/>
      <c r="H81" s="11" t="s">
        <v>757</v>
      </c>
      <c r="I81" s="10" t="s">
        <v>771</v>
      </c>
    </row>
    <row r="82" spans="1:9" s="9" customFormat="1" ht="34" x14ac:dyDescent="0.2">
      <c r="A82" s="5" t="s">
        <v>754</v>
      </c>
      <c r="B82" s="5" t="s">
        <v>52</v>
      </c>
      <c r="C82" s="5" t="s">
        <v>53</v>
      </c>
      <c r="D82" s="5" t="s">
        <v>54</v>
      </c>
      <c r="E82" s="7" t="s">
        <v>55</v>
      </c>
      <c r="F82" s="8">
        <v>28500000</v>
      </c>
      <c r="G82" s="8"/>
      <c r="H82" s="7" t="s">
        <v>56</v>
      </c>
      <c r="I82" s="10" t="s">
        <v>770</v>
      </c>
    </row>
    <row r="83" spans="1:9" s="9" customFormat="1" ht="119" x14ac:dyDescent="0.2">
      <c r="A83" s="5" t="s">
        <v>754</v>
      </c>
      <c r="B83" s="5" t="s">
        <v>762</v>
      </c>
      <c r="C83" s="5" t="s">
        <v>67</v>
      </c>
      <c r="D83" s="5" t="s">
        <v>68</v>
      </c>
      <c r="E83" s="7" t="s">
        <v>69</v>
      </c>
      <c r="F83" s="8">
        <v>368525000</v>
      </c>
      <c r="G83" s="8"/>
      <c r="H83" s="14" t="s">
        <v>739</v>
      </c>
      <c r="I83" s="10" t="s">
        <v>770</v>
      </c>
    </row>
    <row r="84" spans="1:9" s="9" customFormat="1" ht="85" x14ac:dyDescent="0.2">
      <c r="A84" s="5" t="s">
        <v>754</v>
      </c>
      <c r="B84" s="5" t="s">
        <v>763</v>
      </c>
      <c r="C84" s="5" t="s">
        <v>67</v>
      </c>
      <c r="D84" s="5" t="s">
        <v>72</v>
      </c>
      <c r="E84" s="7" t="s">
        <v>73</v>
      </c>
      <c r="F84" s="8">
        <v>367090408</v>
      </c>
      <c r="G84" s="8"/>
      <c r="H84" s="7" t="s">
        <v>74</v>
      </c>
      <c r="I84" s="10" t="s">
        <v>770</v>
      </c>
    </row>
    <row r="85" spans="1:9" s="9" customFormat="1" ht="102" x14ac:dyDescent="0.2">
      <c r="A85" s="5" t="s">
        <v>754</v>
      </c>
      <c r="B85" s="5" t="s">
        <v>764</v>
      </c>
      <c r="C85" s="5" t="s">
        <v>67</v>
      </c>
      <c r="D85" s="5" t="s">
        <v>75</v>
      </c>
      <c r="E85" s="7" t="s">
        <v>76</v>
      </c>
      <c r="F85" s="8">
        <v>3467243319</v>
      </c>
      <c r="G85" s="8"/>
      <c r="H85" s="7" t="s">
        <v>78</v>
      </c>
      <c r="I85" s="10" t="s">
        <v>772</v>
      </c>
    </row>
    <row r="86" spans="1:9" s="9" customFormat="1" ht="68" x14ac:dyDescent="0.2">
      <c r="A86" s="5" t="s">
        <v>754</v>
      </c>
      <c r="B86" s="5" t="s">
        <v>88</v>
      </c>
      <c r="C86" s="5" t="s">
        <v>89</v>
      </c>
      <c r="D86" s="6" t="s">
        <v>90</v>
      </c>
      <c r="E86" s="7" t="s">
        <v>91</v>
      </c>
      <c r="F86" s="8">
        <v>78545100</v>
      </c>
      <c r="G86" s="8"/>
      <c r="H86" s="10" t="s">
        <v>76</v>
      </c>
      <c r="I86" s="10" t="s">
        <v>770</v>
      </c>
    </row>
    <row r="87" spans="1:9" s="9" customFormat="1" ht="85" x14ac:dyDescent="0.2">
      <c r="A87" s="5" t="s">
        <v>754</v>
      </c>
      <c r="B87" s="5" t="s">
        <v>92</v>
      </c>
      <c r="C87" s="5" t="s">
        <v>93</v>
      </c>
      <c r="D87" s="5" t="s">
        <v>94</v>
      </c>
      <c r="E87" s="7" t="s">
        <v>95</v>
      </c>
      <c r="F87" s="8">
        <v>14105771</v>
      </c>
      <c r="G87" s="8"/>
      <c r="H87" s="7" t="s">
        <v>96</v>
      </c>
      <c r="I87" s="10" t="s">
        <v>770</v>
      </c>
    </row>
    <row r="88" spans="1:9" s="9" customFormat="1" ht="85" x14ac:dyDescent="0.2">
      <c r="A88" s="5" t="s">
        <v>754</v>
      </c>
      <c r="B88" s="5" t="s">
        <v>101</v>
      </c>
      <c r="C88" s="5" t="s">
        <v>93</v>
      </c>
      <c r="D88" s="5" t="s">
        <v>102</v>
      </c>
      <c r="E88" s="7" t="s">
        <v>103</v>
      </c>
      <c r="F88" s="8">
        <v>3143391</v>
      </c>
      <c r="G88" s="8"/>
      <c r="H88" s="10" t="s">
        <v>104</v>
      </c>
      <c r="I88" s="10" t="s">
        <v>770</v>
      </c>
    </row>
    <row r="89" spans="1:9" s="9" customFormat="1" ht="68" x14ac:dyDescent="0.2">
      <c r="A89" s="5" t="s">
        <v>754</v>
      </c>
      <c r="B89" s="5" t="s">
        <v>109</v>
      </c>
      <c r="C89" s="5" t="s">
        <v>53</v>
      </c>
      <c r="D89" s="5" t="s">
        <v>110</v>
      </c>
      <c r="E89" s="10" t="s">
        <v>111</v>
      </c>
      <c r="F89" s="8">
        <v>30000000</v>
      </c>
      <c r="G89" s="8"/>
      <c r="H89" s="10" t="s">
        <v>112</v>
      </c>
      <c r="I89" s="10" t="s">
        <v>770</v>
      </c>
    </row>
    <row r="90" spans="1:9" s="9" customFormat="1" ht="136" x14ac:dyDescent="0.2">
      <c r="A90" s="5" t="s">
        <v>754</v>
      </c>
      <c r="B90" s="5" t="s">
        <v>113</v>
      </c>
      <c r="C90" s="5" t="s">
        <v>93</v>
      </c>
      <c r="D90" s="5" t="s">
        <v>114</v>
      </c>
      <c r="E90" s="10" t="s">
        <v>115</v>
      </c>
      <c r="F90" s="8">
        <v>145197000</v>
      </c>
      <c r="G90" s="8"/>
      <c r="H90" s="10" t="s">
        <v>70</v>
      </c>
      <c r="I90" s="10" t="s">
        <v>772</v>
      </c>
    </row>
    <row r="91" spans="1:9" s="9" customFormat="1" ht="68" x14ac:dyDescent="0.2">
      <c r="A91" s="5" t="s">
        <v>754</v>
      </c>
      <c r="B91" s="5" t="s">
        <v>122</v>
      </c>
      <c r="C91" s="5" t="s">
        <v>53</v>
      </c>
      <c r="D91" s="5" t="s">
        <v>123</v>
      </c>
      <c r="E91" s="10" t="s">
        <v>124</v>
      </c>
      <c r="F91" s="8">
        <v>10029024</v>
      </c>
      <c r="G91" s="8"/>
      <c r="H91" s="10" t="s">
        <v>125</v>
      </c>
      <c r="I91" s="10" t="s">
        <v>770</v>
      </c>
    </row>
    <row r="92" spans="1:9" s="34" customFormat="1" ht="102" x14ac:dyDescent="0.2">
      <c r="A92" s="31" t="s">
        <v>754</v>
      </c>
      <c r="B92" s="31" t="s">
        <v>230</v>
      </c>
      <c r="C92" s="31" t="s">
        <v>93</v>
      </c>
      <c r="D92" s="31" t="s">
        <v>231</v>
      </c>
      <c r="E92" s="32" t="s">
        <v>232</v>
      </c>
      <c r="F92" s="33">
        <v>824200000</v>
      </c>
      <c r="G92" s="33"/>
      <c r="H92" s="32" t="s">
        <v>56</v>
      </c>
      <c r="I92" s="32" t="s">
        <v>769</v>
      </c>
    </row>
    <row r="93" spans="1:9" s="9" customFormat="1" ht="102" x14ac:dyDescent="0.2">
      <c r="A93" s="5" t="s">
        <v>754</v>
      </c>
      <c r="B93" s="5" t="s">
        <v>249</v>
      </c>
      <c r="C93" s="5" t="s">
        <v>250</v>
      </c>
      <c r="D93" s="5" t="s">
        <v>251</v>
      </c>
      <c r="E93" s="10" t="s">
        <v>252</v>
      </c>
      <c r="F93" s="8">
        <v>449060892</v>
      </c>
      <c r="G93" s="8"/>
      <c r="H93" s="10" t="s">
        <v>253</v>
      </c>
      <c r="I93" s="10" t="s">
        <v>772</v>
      </c>
    </row>
    <row r="94" spans="1:9" s="9" customFormat="1" ht="68" x14ac:dyDescent="0.2">
      <c r="A94" s="5" t="s">
        <v>754</v>
      </c>
      <c r="B94" s="5" t="s">
        <v>765</v>
      </c>
      <c r="C94" s="5" t="s">
        <v>664</v>
      </c>
      <c r="D94" s="13" t="s">
        <v>90</v>
      </c>
      <c r="E94" s="10" t="s">
        <v>47</v>
      </c>
      <c r="F94" s="8">
        <v>172799220</v>
      </c>
      <c r="G94" s="8"/>
      <c r="H94" s="10" t="s">
        <v>665</v>
      </c>
      <c r="I94" s="10" t="s">
        <v>770</v>
      </c>
    </row>
    <row r="95" spans="1:9" s="9" customFormat="1" ht="136" x14ac:dyDescent="0.2">
      <c r="A95" s="5" t="s">
        <v>754</v>
      </c>
      <c r="B95" s="5" t="s">
        <v>686</v>
      </c>
      <c r="C95" s="5" t="s">
        <v>687</v>
      </c>
      <c r="D95" s="13" t="s">
        <v>688</v>
      </c>
      <c r="E95" s="10" t="s">
        <v>70</v>
      </c>
      <c r="F95" s="8">
        <v>135307800</v>
      </c>
      <c r="G95" s="8"/>
      <c r="H95" s="10" t="s">
        <v>689</v>
      </c>
      <c r="I95" s="10" t="s">
        <v>770</v>
      </c>
    </row>
    <row r="96" spans="1:9" s="9" customFormat="1" ht="68" x14ac:dyDescent="0.2">
      <c r="A96" s="5" t="s">
        <v>756</v>
      </c>
      <c r="B96" s="5" t="s">
        <v>57</v>
      </c>
      <c r="C96" s="5" t="s">
        <v>58</v>
      </c>
      <c r="D96" s="5" t="s">
        <v>59</v>
      </c>
      <c r="E96" s="7" t="s">
        <v>60</v>
      </c>
      <c r="F96" s="8">
        <v>8312756443</v>
      </c>
      <c r="G96" s="8"/>
      <c r="H96" s="7" t="s">
        <v>606</v>
      </c>
      <c r="I96" s="10" t="s">
        <v>770</v>
      </c>
    </row>
    <row r="97" spans="1:9" s="9" customFormat="1" ht="68" x14ac:dyDescent="0.2">
      <c r="A97" s="5" t="s">
        <v>756</v>
      </c>
      <c r="B97" s="5" t="s">
        <v>653</v>
      </c>
      <c r="C97" s="5" t="s">
        <v>654</v>
      </c>
      <c r="D97" s="12" t="s">
        <v>59</v>
      </c>
      <c r="E97" s="10" t="s">
        <v>596</v>
      </c>
      <c r="F97" s="8">
        <v>16060372534</v>
      </c>
      <c r="G97" s="8"/>
      <c r="H97" s="10" t="s">
        <v>655</v>
      </c>
      <c r="I97" s="10" t="s">
        <v>770</v>
      </c>
    </row>
    <row r="98" spans="1:9" s="34" customFormat="1" ht="51" x14ac:dyDescent="0.2">
      <c r="A98" s="31" t="s">
        <v>773</v>
      </c>
      <c r="B98" s="31" t="s">
        <v>269</v>
      </c>
      <c r="C98" s="31" t="s">
        <v>270</v>
      </c>
      <c r="D98" s="31" t="s">
        <v>271</v>
      </c>
      <c r="E98" s="32" t="s">
        <v>272</v>
      </c>
      <c r="F98" s="33">
        <v>122288000</v>
      </c>
      <c r="G98" s="33"/>
      <c r="H98" s="32" t="s">
        <v>56</v>
      </c>
      <c r="I98" s="32" t="s">
        <v>769</v>
      </c>
    </row>
    <row r="99" spans="1:9" s="9" customFormat="1" ht="51" x14ac:dyDescent="0.2">
      <c r="A99" s="5" t="s">
        <v>773</v>
      </c>
      <c r="B99" s="5" t="s">
        <v>593</v>
      </c>
      <c r="C99" s="5" t="s">
        <v>594</v>
      </c>
      <c r="D99" s="12" t="s">
        <v>595</v>
      </c>
      <c r="E99" s="10" t="s">
        <v>543</v>
      </c>
      <c r="F99" s="8">
        <v>126243479</v>
      </c>
      <c r="G99" s="8"/>
      <c r="H99" s="10" t="s">
        <v>56</v>
      </c>
      <c r="I99" s="10" t="s">
        <v>770</v>
      </c>
    </row>
    <row r="100" spans="1:9" s="9" customFormat="1" ht="68" x14ac:dyDescent="0.2">
      <c r="A100" s="5" t="s">
        <v>773</v>
      </c>
      <c r="B100" s="5" t="s">
        <v>597</v>
      </c>
      <c r="C100" s="5" t="s">
        <v>598</v>
      </c>
      <c r="D100" s="12" t="s">
        <v>599</v>
      </c>
      <c r="E100" s="10" t="s">
        <v>543</v>
      </c>
      <c r="F100" s="8">
        <v>153081600</v>
      </c>
      <c r="G100" s="8"/>
      <c r="H100" s="10" t="s">
        <v>56</v>
      </c>
      <c r="I100" s="10" t="s">
        <v>770</v>
      </c>
    </row>
    <row r="101" spans="1:9" s="9" customFormat="1" ht="34" x14ac:dyDescent="0.2">
      <c r="A101" s="5" t="s">
        <v>773</v>
      </c>
      <c r="B101" s="5" t="s">
        <v>638</v>
      </c>
      <c r="C101" s="5" t="s">
        <v>639</v>
      </c>
      <c r="D101" s="13" t="s">
        <v>640</v>
      </c>
      <c r="E101" s="10" t="s">
        <v>461</v>
      </c>
      <c r="F101" s="8">
        <v>59563613</v>
      </c>
      <c r="G101" s="8"/>
      <c r="H101" s="10" t="s">
        <v>642</v>
      </c>
      <c r="I101" s="10" t="s">
        <v>770</v>
      </c>
    </row>
    <row r="102" spans="1:9" s="9" customFormat="1" ht="34" x14ac:dyDescent="0.2">
      <c r="A102" s="5" t="s">
        <v>773</v>
      </c>
      <c r="B102" s="5" t="s">
        <v>659</v>
      </c>
      <c r="C102" s="5" t="s">
        <v>598</v>
      </c>
      <c r="D102" s="13" t="s">
        <v>660</v>
      </c>
      <c r="E102" s="10" t="s">
        <v>641</v>
      </c>
      <c r="F102" s="8">
        <v>45804290</v>
      </c>
      <c r="G102" s="8"/>
      <c r="H102" s="10" t="s">
        <v>56</v>
      </c>
      <c r="I102" s="10" t="s">
        <v>770</v>
      </c>
    </row>
    <row r="103" spans="1:9" s="9" customFormat="1" ht="85" x14ac:dyDescent="0.2">
      <c r="A103" s="5" t="s">
        <v>750</v>
      </c>
      <c r="B103" s="5" t="s">
        <v>276</v>
      </c>
      <c r="C103" s="5" t="s">
        <v>277</v>
      </c>
      <c r="D103" s="5" t="s">
        <v>278</v>
      </c>
      <c r="E103" s="10" t="s">
        <v>131</v>
      </c>
      <c r="F103" s="8">
        <v>197000000</v>
      </c>
      <c r="G103" s="8"/>
      <c r="H103" s="10" t="s">
        <v>56</v>
      </c>
      <c r="I103" s="10" t="s">
        <v>770</v>
      </c>
    </row>
    <row r="104" spans="1:9" s="34" customFormat="1" ht="85" x14ac:dyDescent="0.2">
      <c r="A104" s="31" t="s">
        <v>750</v>
      </c>
      <c r="B104" s="31" t="s">
        <v>206</v>
      </c>
      <c r="C104" s="31" t="s">
        <v>207</v>
      </c>
      <c r="D104" s="31" t="s">
        <v>208</v>
      </c>
      <c r="E104" s="32" t="s">
        <v>199</v>
      </c>
      <c r="F104" s="33">
        <v>9525278</v>
      </c>
      <c r="G104" s="33"/>
      <c r="H104" s="32" t="s">
        <v>56</v>
      </c>
      <c r="I104" s="32" t="s">
        <v>769</v>
      </c>
    </row>
    <row r="105" spans="1:9" s="34" customFormat="1" ht="85" x14ac:dyDescent="0.2">
      <c r="A105" s="31" t="s">
        <v>750</v>
      </c>
      <c r="B105" s="31" t="s">
        <v>209</v>
      </c>
      <c r="C105" s="31" t="s">
        <v>210</v>
      </c>
      <c r="D105" s="31" t="s">
        <v>211</v>
      </c>
      <c r="E105" s="32" t="s">
        <v>131</v>
      </c>
      <c r="F105" s="33">
        <v>30163382</v>
      </c>
      <c r="G105" s="33"/>
      <c r="H105" s="32" t="s">
        <v>56</v>
      </c>
      <c r="I105" s="32" t="s">
        <v>769</v>
      </c>
    </row>
    <row r="106" spans="1:9" s="34" customFormat="1" ht="119" x14ac:dyDescent="0.2">
      <c r="A106" s="31" t="s">
        <v>750</v>
      </c>
      <c r="B106" s="31" t="s">
        <v>212</v>
      </c>
      <c r="C106" s="31" t="s">
        <v>213</v>
      </c>
      <c r="D106" s="31" t="s">
        <v>214</v>
      </c>
      <c r="E106" s="32" t="s">
        <v>199</v>
      </c>
      <c r="F106" s="33">
        <v>30163382</v>
      </c>
      <c r="G106" s="33"/>
      <c r="H106" s="32" t="s">
        <v>56</v>
      </c>
      <c r="I106" s="32" t="s">
        <v>769</v>
      </c>
    </row>
    <row r="107" spans="1:9" s="34" customFormat="1" ht="102" x14ac:dyDescent="0.2">
      <c r="A107" s="31" t="s">
        <v>750</v>
      </c>
      <c r="B107" s="31" t="s">
        <v>215</v>
      </c>
      <c r="C107" s="31" t="s">
        <v>216</v>
      </c>
      <c r="D107" s="31" t="s">
        <v>217</v>
      </c>
      <c r="E107" s="32" t="s">
        <v>139</v>
      </c>
      <c r="F107" s="33">
        <v>30163382</v>
      </c>
      <c r="G107" s="33"/>
      <c r="H107" s="32" t="s">
        <v>56</v>
      </c>
      <c r="I107" s="32" t="s">
        <v>769</v>
      </c>
    </row>
    <row r="108" spans="1:9" s="34" customFormat="1" ht="102" x14ac:dyDescent="0.2">
      <c r="A108" s="31" t="s">
        <v>750</v>
      </c>
      <c r="B108" s="31" t="s">
        <v>218</v>
      </c>
      <c r="C108" s="31" t="s">
        <v>219</v>
      </c>
      <c r="D108" s="31" t="s">
        <v>220</v>
      </c>
      <c r="E108" s="32" t="s">
        <v>139</v>
      </c>
      <c r="F108" s="33">
        <v>17463010</v>
      </c>
      <c r="G108" s="33"/>
      <c r="H108" s="32" t="s">
        <v>56</v>
      </c>
      <c r="I108" s="32" t="s">
        <v>769</v>
      </c>
    </row>
    <row r="109" spans="1:9" s="34" customFormat="1" ht="102" x14ac:dyDescent="0.2">
      <c r="A109" s="31" t="s">
        <v>750</v>
      </c>
      <c r="B109" s="31" t="s">
        <v>221</v>
      </c>
      <c r="C109" s="31" t="s">
        <v>222</v>
      </c>
      <c r="D109" s="31" t="s">
        <v>223</v>
      </c>
      <c r="E109" s="32" t="s">
        <v>139</v>
      </c>
      <c r="F109" s="33">
        <v>30163382</v>
      </c>
      <c r="G109" s="33"/>
      <c r="H109" s="32" t="s">
        <v>56</v>
      </c>
      <c r="I109" s="32" t="s">
        <v>769</v>
      </c>
    </row>
    <row r="110" spans="1:9" s="9" customFormat="1" ht="153" x14ac:dyDescent="0.2">
      <c r="A110" s="31" t="s">
        <v>750</v>
      </c>
      <c r="B110" s="31" t="s">
        <v>279</v>
      </c>
      <c r="C110" s="31" t="s">
        <v>280</v>
      </c>
      <c r="D110" s="31" t="s">
        <v>281</v>
      </c>
      <c r="E110" s="32" t="s">
        <v>233</v>
      </c>
      <c r="F110" s="33">
        <v>31068000</v>
      </c>
      <c r="G110" s="33"/>
      <c r="H110" s="32" t="s">
        <v>56</v>
      </c>
      <c r="I110" s="32" t="s">
        <v>769</v>
      </c>
    </row>
    <row r="111" spans="1:9" s="9" customFormat="1" ht="153" x14ac:dyDescent="0.2">
      <c r="A111" s="31" t="s">
        <v>750</v>
      </c>
      <c r="B111" s="31" t="s">
        <v>291</v>
      </c>
      <c r="C111" s="31" t="s">
        <v>292</v>
      </c>
      <c r="D111" s="31" t="s">
        <v>293</v>
      </c>
      <c r="E111" s="32" t="s">
        <v>46</v>
      </c>
      <c r="F111" s="33">
        <v>50000000</v>
      </c>
      <c r="G111" s="33"/>
      <c r="H111" s="32" t="s">
        <v>56</v>
      </c>
      <c r="I111" s="32" t="s">
        <v>769</v>
      </c>
    </row>
    <row r="112" spans="1:9" s="9" customFormat="1" ht="187" x14ac:dyDescent="0.2">
      <c r="A112" s="31" t="s">
        <v>750</v>
      </c>
      <c r="B112" s="31" t="s">
        <v>437</v>
      </c>
      <c r="C112" s="31" t="s">
        <v>438</v>
      </c>
      <c r="D112" s="31" t="s">
        <v>439</v>
      </c>
      <c r="E112" s="32" t="s">
        <v>340</v>
      </c>
      <c r="F112" s="33">
        <v>48000000</v>
      </c>
      <c r="G112" s="33"/>
      <c r="H112" s="32" t="s">
        <v>56</v>
      </c>
      <c r="I112" s="32" t="s">
        <v>769</v>
      </c>
    </row>
    <row r="113" spans="1:9" s="9" customFormat="1" ht="102" x14ac:dyDescent="0.2">
      <c r="A113" s="31" t="s">
        <v>750</v>
      </c>
      <c r="B113" s="31" t="s">
        <v>455</v>
      </c>
      <c r="C113" s="31" t="s">
        <v>456</v>
      </c>
      <c r="D113" s="31" t="s">
        <v>457</v>
      </c>
      <c r="E113" s="32" t="s">
        <v>363</v>
      </c>
      <c r="F113" s="33">
        <v>13000000</v>
      </c>
      <c r="G113" s="33"/>
      <c r="H113" s="32" t="s">
        <v>56</v>
      </c>
      <c r="I113" s="32" t="s">
        <v>769</v>
      </c>
    </row>
    <row r="114" spans="1:9" s="9" customFormat="1" ht="119" x14ac:dyDescent="0.2">
      <c r="A114" s="31" t="s">
        <v>750</v>
      </c>
      <c r="B114" s="31" t="s">
        <v>458</v>
      </c>
      <c r="C114" s="31" t="s">
        <v>459</v>
      </c>
      <c r="D114" s="31" t="s">
        <v>460</v>
      </c>
      <c r="E114" s="32" t="s">
        <v>363</v>
      </c>
      <c r="F114" s="33">
        <v>12000000</v>
      </c>
      <c r="G114" s="33"/>
      <c r="H114" s="32" t="s">
        <v>56</v>
      </c>
      <c r="I114" s="32" t="s">
        <v>769</v>
      </c>
    </row>
    <row r="115" spans="1:9" s="9" customFormat="1" ht="68" x14ac:dyDescent="0.2">
      <c r="A115" s="31" t="s">
        <v>750</v>
      </c>
      <c r="B115" s="31" t="s">
        <v>462</v>
      </c>
      <c r="C115" s="31" t="s">
        <v>463</v>
      </c>
      <c r="D115" s="31" t="s">
        <v>464</v>
      </c>
      <c r="E115" s="32" t="s">
        <v>363</v>
      </c>
      <c r="F115" s="33">
        <v>10848233</v>
      </c>
      <c r="G115" s="33"/>
      <c r="H115" s="32" t="s">
        <v>56</v>
      </c>
      <c r="I115" s="32" t="s">
        <v>769</v>
      </c>
    </row>
    <row r="116" spans="1:9" s="9" customFormat="1" ht="102" x14ac:dyDescent="0.2">
      <c r="A116" s="31" t="s">
        <v>750</v>
      </c>
      <c r="B116" s="31" t="s">
        <v>465</v>
      </c>
      <c r="C116" s="31" t="s">
        <v>466</v>
      </c>
      <c r="D116" s="31" t="s">
        <v>467</v>
      </c>
      <c r="E116" s="32" t="s">
        <v>363</v>
      </c>
      <c r="F116" s="33">
        <v>20000000</v>
      </c>
      <c r="G116" s="33"/>
      <c r="H116" s="32" t="s">
        <v>56</v>
      </c>
      <c r="I116" s="32" t="s">
        <v>769</v>
      </c>
    </row>
    <row r="117" spans="1:9" s="9" customFormat="1" ht="102" x14ac:dyDescent="0.2">
      <c r="A117" s="31" t="s">
        <v>750</v>
      </c>
      <c r="B117" s="31" t="s">
        <v>505</v>
      </c>
      <c r="C117" s="31" t="s">
        <v>506</v>
      </c>
      <c r="D117" s="31" t="s">
        <v>507</v>
      </c>
      <c r="E117" s="32" t="s">
        <v>436</v>
      </c>
      <c r="F117" s="33">
        <v>10848233</v>
      </c>
      <c r="G117" s="33"/>
      <c r="H117" s="32" t="s">
        <v>56</v>
      </c>
      <c r="I117" s="32" t="s">
        <v>769</v>
      </c>
    </row>
    <row r="118" spans="1:9" s="9" customFormat="1" ht="102" x14ac:dyDescent="0.2">
      <c r="A118" s="31" t="s">
        <v>750</v>
      </c>
      <c r="B118" s="31" t="s">
        <v>508</v>
      </c>
      <c r="C118" s="31" t="s">
        <v>509</v>
      </c>
      <c r="D118" s="31" t="s">
        <v>510</v>
      </c>
      <c r="E118" s="32" t="s">
        <v>436</v>
      </c>
      <c r="F118" s="33">
        <v>5556412</v>
      </c>
      <c r="G118" s="33"/>
      <c r="H118" s="32" t="s">
        <v>56</v>
      </c>
      <c r="I118" s="32" t="s">
        <v>769</v>
      </c>
    </row>
    <row r="119" spans="1:9" s="9" customFormat="1" ht="136" x14ac:dyDescent="0.2">
      <c r="A119" s="31" t="s">
        <v>750</v>
      </c>
      <c r="B119" s="31" t="s">
        <v>511</v>
      </c>
      <c r="C119" s="31" t="s">
        <v>512</v>
      </c>
      <c r="D119" s="31" t="s">
        <v>513</v>
      </c>
      <c r="E119" s="32" t="s">
        <v>496</v>
      </c>
      <c r="F119" s="33">
        <v>99000000</v>
      </c>
      <c r="G119" s="33"/>
      <c r="H119" s="32" t="s">
        <v>56</v>
      </c>
      <c r="I119" s="32" t="s">
        <v>769</v>
      </c>
    </row>
    <row r="120" spans="1:9" s="9" customFormat="1" ht="68" x14ac:dyDescent="0.2">
      <c r="A120" s="31" t="s">
        <v>750</v>
      </c>
      <c r="B120" s="31" t="s">
        <v>521</v>
      </c>
      <c r="C120" s="31" t="s">
        <v>522</v>
      </c>
      <c r="D120" s="31" t="s">
        <v>523</v>
      </c>
      <c r="E120" s="32" t="s">
        <v>496</v>
      </c>
      <c r="F120" s="33">
        <v>10043588</v>
      </c>
      <c r="G120" s="33"/>
      <c r="H120" s="32" t="s">
        <v>56</v>
      </c>
      <c r="I120" s="32" t="s">
        <v>769</v>
      </c>
    </row>
    <row r="121" spans="1:9" s="9" customFormat="1" ht="119" x14ac:dyDescent="0.2">
      <c r="A121" s="31" t="s">
        <v>750</v>
      </c>
      <c r="B121" s="31" t="s">
        <v>540</v>
      </c>
      <c r="C121" s="31" t="s">
        <v>541</v>
      </c>
      <c r="D121" s="31" t="s">
        <v>542</v>
      </c>
      <c r="E121" s="32" t="s">
        <v>203</v>
      </c>
      <c r="F121" s="33">
        <v>12000000</v>
      </c>
      <c r="G121" s="33"/>
      <c r="H121" s="32" t="s">
        <v>56</v>
      </c>
      <c r="I121" s="32" t="s">
        <v>769</v>
      </c>
    </row>
    <row r="122" spans="1:9" s="9" customFormat="1" ht="102" x14ac:dyDescent="0.2">
      <c r="A122" s="31" t="s">
        <v>750</v>
      </c>
      <c r="B122" s="31" t="s">
        <v>544</v>
      </c>
      <c r="C122" s="31" t="s">
        <v>545</v>
      </c>
      <c r="D122" s="31" t="s">
        <v>546</v>
      </c>
      <c r="E122" s="32" t="s">
        <v>203</v>
      </c>
      <c r="F122" s="33">
        <v>6500000</v>
      </c>
      <c r="G122" s="33"/>
      <c r="H122" s="32" t="s">
        <v>77</v>
      </c>
      <c r="I122" s="32" t="s">
        <v>769</v>
      </c>
    </row>
    <row r="123" spans="1:9" s="9" customFormat="1" ht="85" x14ac:dyDescent="0.2">
      <c r="A123" s="31" t="s">
        <v>750</v>
      </c>
      <c r="B123" s="31" t="s">
        <v>547</v>
      </c>
      <c r="C123" s="31" t="s">
        <v>548</v>
      </c>
      <c r="D123" s="31" t="s">
        <v>549</v>
      </c>
      <c r="E123" s="32" t="s">
        <v>203</v>
      </c>
      <c r="F123" s="33">
        <v>5000000</v>
      </c>
      <c r="G123" s="33"/>
      <c r="H123" s="32" t="s">
        <v>56</v>
      </c>
      <c r="I123" s="32" t="s">
        <v>769</v>
      </c>
    </row>
    <row r="124" spans="1:9" s="9" customFormat="1" ht="119" x14ac:dyDescent="0.2">
      <c r="A124" s="31" t="s">
        <v>750</v>
      </c>
      <c r="B124" s="31" t="s">
        <v>550</v>
      </c>
      <c r="C124" s="31" t="s">
        <v>551</v>
      </c>
      <c r="D124" s="31" t="s">
        <v>552</v>
      </c>
      <c r="E124" s="32" t="s">
        <v>203</v>
      </c>
      <c r="F124" s="33">
        <v>5000000</v>
      </c>
      <c r="G124" s="33"/>
      <c r="H124" s="32" t="s">
        <v>56</v>
      </c>
      <c r="I124" s="32" t="s">
        <v>769</v>
      </c>
    </row>
    <row r="125" spans="1:9" s="9" customFormat="1" ht="85" x14ac:dyDescent="0.2">
      <c r="A125" s="31" t="s">
        <v>750</v>
      </c>
      <c r="B125" s="31" t="s">
        <v>553</v>
      </c>
      <c r="C125" s="31" t="s">
        <v>554</v>
      </c>
      <c r="D125" s="31" t="s">
        <v>555</v>
      </c>
      <c r="E125" s="32" t="s">
        <v>203</v>
      </c>
      <c r="F125" s="33">
        <v>5000000</v>
      </c>
      <c r="G125" s="33"/>
      <c r="H125" s="32" t="s">
        <v>56</v>
      </c>
      <c r="I125" s="32" t="s">
        <v>769</v>
      </c>
    </row>
    <row r="126" spans="1:9" s="9" customFormat="1" ht="85" x14ac:dyDescent="0.2">
      <c r="A126" s="31" t="s">
        <v>750</v>
      </c>
      <c r="B126" s="31" t="s">
        <v>556</v>
      </c>
      <c r="C126" s="31" t="s">
        <v>557</v>
      </c>
      <c r="D126" s="31" t="s">
        <v>558</v>
      </c>
      <c r="E126" s="32" t="s">
        <v>347</v>
      </c>
      <c r="F126" s="33">
        <v>80000000</v>
      </c>
      <c r="G126" s="33"/>
      <c r="H126" s="32" t="s">
        <v>56</v>
      </c>
      <c r="I126" s="32" t="s">
        <v>769</v>
      </c>
    </row>
    <row r="127" spans="1:9" s="9" customFormat="1" ht="85" x14ac:dyDescent="0.2">
      <c r="A127" s="31" t="s">
        <v>750</v>
      </c>
      <c r="B127" s="31" t="s">
        <v>563</v>
      </c>
      <c r="C127" s="31" t="s">
        <v>564</v>
      </c>
      <c r="D127" s="31" t="s">
        <v>565</v>
      </c>
      <c r="E127" s="32" t="s">
        <v>559</v>
      </c>
      <c r="F127" s="33">
        <v>5000000</v>
      </c>
      <c r="G127" s="33"/>
      <c r="H127" s="32" t="s">
        <v>56</v>
      </c>
      <c r="I127" s="32" t="s">
        <v>769</v>
      </c>
    </row>
    <row r="128" spans="1:9" s="9" customFormat="1" ht="85" x14ac:dyDescent="0.2">
      <c r="A128" s="31" t="s">
        <v>750</v>
      </c>
      <c r="B128" s="31" t="s">
        <v>578</v>
      </c>
      <c r="C128" s="31" t="s">
        <v>579</v>
      </c>
      <c r="D128" s="31" t="s">
        <v>580</v>
      </c>
      <c r="E128" s="32" t="s">
        <v>559</v>
      </c>
      <c r="F128" s="33">
        <v>12536325</v>
      </c>
      <c r="G128" s="33"/>
      <c r="H128" s="32" t="s">
        <v>56</v>
      </c>
      <c r="I128" s="32" t="s">
        <v>769</v>
      </c>
    </row>
    <row r="129" spans="1:9" s="9" customFormat="1" ht="85" x14ac:dyDescent="0.2">
      <c r="A129" s="31" t="s">
        <v>750</v>
      </c>
      <c r="B129" s="31" t="s">
        <v>581</v>
      </c>
      <c r="C129" s="31" t="s">
        <v>582</v>
      </c>
      <c r="D129" s="31" t="s">
        <v>583</v>
      </c>
      <c r="E129" s="32" t="s">
        <v>559</v>
      </c>
      <c r="F129" s="33">
        <v>12536325</v>
      </c>
      <c r="G129" s="33"/>
      <c r="H129" s="32" t="s">
        <v>56</v>
      </c>
      <c r="I129" s="32" t="s">
        <v>769</v>
      </c>
    </row>
    <row r="130" spans="1:9" s="9" customFormat="1" ht="68" x14ac:dyDescent="0.2">
      <c r="A130" s="31" t="s">
        <v>750</v>
      </c>
      <c r="B130" s="31" t="s">
        <v>584</v>
      </c>
      <c r="C130" s="31" t="s">
        <v>585</v>
      </c>
      <c r="D130" s="31" t="s">
        <v>586</v>
      </c>
      <c r="E130" s="32" t="s">
        <v>559</v>
      </c>
      <c r="F130" s="33">
        <v>11173679</v>
      </c>
      <c r="G130" s="33"/>
      <c r="H130" s="32" t="s">
        <v>56</v>
      </c>
      <c r="I130" s="32" t="s">
        <v>769</v>
      </c>
    </row>
    <row r="131" spans="1:9" s="9" customFormat="1" ht="85" x14ac:dyDescent="0.2">
      <c r="A131" s="31" t="s">
        <v>750</v>
      </c>
      <c r="B131" s="31" t="s">
        <v>587</v>
      </c>
      <c r="C131" s="31" t="s">
        <v>588</v>
      </c>
      <c r="D131" s="31" t="s">
        <v>589</v>
      </c>
      <c r="E131" s="32" t="s">
        <v>246</v>
      </c>
      <c r="F131" s="33">
        <v>12536325</v>
      </c>
      <c r="G131" s="33"/>
      <c r="H131" s="32" t="s">
        <v>56</v>
      </c>
      <c r="I131" s="32" t="s">
        <v>769</v>
      </c>
    </row>
    <row r="132" spans="1:9" s="9" customFormat="1" ht="153" x14ac:dyDescent="0.2">
      <c r="A132" s="31" t="s">
        <v>750</v>
      </c>
      <c r="B132" s="31" t="s">
        <v>590</v>
      </c>
      <c r="C132" s="31" t="s">
        <v>591</v>
      </c>
      <c r="D132" s="31" t="s">
        <v>592</v>
      </c>
      <c r="E132" s="32" t="s">
        <v>246</v>
      </c>
      <c r="F132" s="33">
        <v>35000000</v>
      </c>
      <c r="G132" s="33"/>
      <c r="H132" s="32" t="s">
        <v>56</v>
      </c>
      <c r="I132" s="32" t="s">
        <v>769</v>
      </c>
    </row>
    <row r="133" spans="1:9" s="9" customFormat="1" ht="68" x14ac:dyDescent="0.2">
      <c r="A133" s="19" t="s">
        <v>750</v>
      </c>
      <c r="B133" s="19" t="s">
        <v>575</v>
      </c>
      <c r="C133" s="19" t="s">
        <v>576</v>
      </c>
      <c r="D133" s="19" t="s">
        <v>577</v>
      </c>
      <c r="E133" s="22" t="s">
        <v>559</v>
      </c>
      <c r="F133" s="21">
        <v>24000000</v>
      </c>
      <c r="G133" s="21"/>
      <c r="H133" s="22" t="s">
        <v>56</v>
      </c>
      <c r="I133" s="22" t="s">
        <v>769</v>
      </c>
    </row>
    <row r="134" spans="1:9" s="9" customFormat="1" ht="51" x14ac:dyDescent="0.2">
      <c r="A134" s="19" t="s">
        <v>750</v>
      </c>
      <c r="B134" s="19" t="s">
        <v>600</v>
      </c>
      <c r="C134" s="19" t="s">
        <v>601</v>
      </c>
      <c r="D134" s="23" t="s">
        <v>602</v>
      </c>
      <c r="E134" s="22" t="s">
        <v>543</v>
      </c>
      <c r="F134" s="21">
        <v>4000000</v>
      </c>
      <c r="G134" s="21"/>
      <c r="H134" s="22" t="s">
        <v>56</v>
      </c>
      <c r="I134" s="22" t="s">
        <v>769</v>
      </c>
    </row>
    <row r="135" spans="1:9" s="9" customFormat="1" ht="102" x14ac:dyDescent="0.2">
      <c r="A135" s="19" t="s">
        <v>750</v>
      </c>
      <c r="B135" s="19" t="s">
        <v>156</v>
      </c>
      <c r="C135" s="19" t="s">
        <v>157</v>
      </c>
      <c r="D135" s="19" t="s">
        <v>158</v>
      </c>
      <c r="E135" s="20" t="s">
        <v>159</v>
      </c>
      <c r="F135" s="21">
        <v>13891030</v>
      </c>
      <c r="G135" s="21"/>
      <c r="H135" s="22" t="s">
        <v>56</v>
      </c>
      <c r="I135" s="22" t="s">
        <v>769</v>
      </c>
    </row>
    <row r="136" spans="1:9" s="9" customFormat="1" ht="102" x14ac:dyDescent="0.2">
      <c r="A136" s="19" t="s">
        <v>750</v>
      </c>
      <c r="B136" s="19" t="s">
        <v>160</v>
      </c>
      <c r="C136" s="19" t="s">
        <v>161</v>
      </c>
      <c r="D136" s="19" t="s">
        <v>158</v>
      </c>
      <c r="E136" s="20" t="s">
        <v>159</v>
      </c>
      <c r="F136" s="21">
        <v>13891030</v>
      </c>
      <c r="G136" s="21"/>
      <c r="H136" s="22" t="s">
        <v>56</v>
      </c>
      <c r="I136" s="22" t="s">
        <v>769</v>
      </c>
    </row>
    <row r="137" spans="1:9" s="9" customFormat="1" ht="102" x14ac:dyDescent="0.2">
      <c r="A137" s="19" t="s">
        <v>750</v>
      </c>
      <c r="B137" s="19" t="s">
        <v>162</v>
      </c>
      <c r="C137" s="19" t="s">
        <v>163</v>
      </c>
      <c r="D137" s="19" t="s">
        <v>158</v>
      </c>
      <c r="E137" s="20" t="s">
        <v>159</v>
      </c>
      <c r="F137" s="21">
        <v>13891030</v>
      </c>
      <c r="G137" s="21"/>
      <c r="H137" s="22" t="s">
        <v>56</v>
      </c>
      <c r="I137" s="22" t="s">
        <v>769</v>
      </c>
    </row>
    <row r="138" spans="1:9" s="9" customFormat="1" ht="102" x14ac:dyDescent="0.2">
      <c r="A138" s="19" t="s">
        <v>750</v>
      </c>
      <c r="B138" s="19" t="s">
        <v>165</v>
      </c>
      <c r="C138" s="19" t="s">
        <v>166</v>
      </c>
      <c r="D138" s="19" t="s">
        <v>158</v>
      </c>
      <c r="E138" s="20" t="s">
        <v>159</v>
      </c>
      <c r="F138" s="21">
        <v>11906597</v>
      </c>
      <c r="G138" s="21"/>
      <c r="H138" s="22" t="s">
        <v>56</v>
      </c>
      <c r="I138" s="22" t="s">
        <v>769</v>
      </c>
    </row>
    <row r="139" spans="1:9" s="9" customFormat="1" ht="102" x14ac:dyDescent="0.2">
      <c r="A139" s="19" t="s">
        <v>750</v>
      </c>
      <c r="B139" s="19" t="s">
        <v>167</v>
      </c>
      <c r="C139" s="19" t="s">
        <v>168</v>
      </c>
      <c r="D139" s="19" t="s">
        <v>158</v>
      </c>
      <c r="E139" s="20" t="s">
        <v>159</v>
      </c>
      <c r="F139" s="21">
        <v>13891030</v>
      </c>
      <c r="G139" s="21"/>
      <c r="H139" s="22" t="s">
        <v>56</v>
      </c>
      <c r="I139" s="22" t="s">
        <v>769</v>
      </c>
    </row>
    <row r="140" spans="1:9" s="9" customFormat="1" ht="102" x14ac:dyDescent="0.2">
      <c r="A140" s="19" t="s">
        <v>750</v>
      </c>
      <c r="B140" s="19" t="s">
        <v>169</v>
      </c>
      <c r="C140" s="19" t="s">
        <v>170</v>
      </c>
      <c r="D140" s="19" t="s">
        <v>158</v>
      </c>
      <c r="E140" s="20" t="s">
        <v>159</v>
      </c>
      <c r="F140" s="21">
        <v>13891030</v>
      </c>
      <c r="G140" s="21"/>
      <c r="H140" s="22" t="s">
        <v>56</v>
      </c>
      <c r="I140" s="22" t="s">
        <v>769</v>
      </c>
    </row>
    <row r="141" spans="1:9" s="9" customFormat="1" ht="102" x14ac:dyDescent="0.2">
      <c r="A141" s="19" t="s">
        <v>750</v>
      </c>
      <c r="B141" s="19" t="s">
        <v>171</v>
      </c>
      <c r="C141" s="19" t="s">
        <v>172</v>
      </c>
      <c r="D141" s="19" t="s">
        <v>158</v>
      </c>
      <c r="E141" s="20" t="s">
        <v>159</v>
      </c>
      <c r="F141" s="21">
        <v>13891030</v>
      </c>
      <c r="G141" s="21"/>
      <c r="H141" s="22" t="s">
        <v>56</v>
      </c>
      <c r="I141" s="22" t="s">
        <v>769</v>
      </c>
    </row>
    <row r="142" spans="1:9" s="9" customFormat="1" ht="102" x14ac:dyDescent="0.2">
      <c r="A142" s="19" t="s">
        <v>750</v>
      </c>
      <c r="B142" s="19" t="s">
        <v>173</v>
      </c>
      <c r="C142" s="19" t="s">
        <v>174</v>
      </c>
      <c r="D142" s="19" t="s">
        <v>175</v>
      </c>
      <c r="E142" s="20" t="s">
        <v>159</v>
      </c>
      <c r="F142" s="21">
        <v>13891030</v>
      </c>
      <c r="G142" s="21"/>
      <c r="H142" s="22" t="s">
        <v>56</v>
      </c>
      <c r="I142" s="22" t="s">
        <v>769</v>
      </c>
    </row>
    <row r="143" spans="1:9" s="9" customFormat="1" ht="102" x14ac:dyDescent="0.2">
      <c r="A143" s="19" t="s">
        <v>750</v>
      </c>
      <c r="B143" s="19" t="s">
        <v>176</v>
      </c>
      <c r="C143" s="19" t="s">
        <v>177</v>
      </c>
      <c r="D143" s="19" t="s">
        <v>175</v>
      </c>
      <c r="E143" s="20" t="s">
        <v>159</v>
      </c>
      <c r="F143" s="21">
        <v>13891030</v>
      </c>
      <c r="G143" s="21"/>
      <c r="H143" s="22" t="s">
        <v>56</v>
      </c>
      <c r="I143" s="22" t="s">
        <v>769</v>
      </c>
    </row>
    <row r="144" spans="1:9" s="9" customFormat="1" ht="102" x14ac:dyDescent="0.2">
      <c r="A144" s="19" t="s">
        <v>750</v>
      </c>
      <c r="B144" s="19" t="s">
        <v>238</v>
      </c>
      <c r="C144" s="19" t="s">
        <v>239</v>
      </c>
      <c r="D144" s="19" t="s">
        <v>240</v>
      </c>
      <c r="E144" s="22" t="s">
        <v>241</v>
      </c>
      <c r="F144" s="21">
        <v>12171190</v>
      </c>
      <c r="G144" s="21"/>
      <c r="H144" s="22" t="s">
        <v>56</v>
      </c>
      <c r="I144" s="22" t="s">
        <v>769</v>
      </c>
    </row>
    <row r="145" spans="1:9" s="9" customFormat="1" ht="102" x14ac:dyDescent="0.2">
      <c r="A145" s="19" t="s">
        <v>750</v>
      </c>
      <c r="B145" s="19" t="s">
        <v>242</v>
      </c>
      <c r="C145" s="19" t="s">
        <v>243</v>
      </c>
      <c r="D145" s="19" t="s">
        <v>240</v>
      </c>
      <c r="E145" s="22" t="s">
        <v>241</v>
      </c>
      <c r="F145" s="21">
        <v>16669238</v>
      </c>
      <c r="G145" s="21"/>
      <c r="H145" s="22" t="s">
        <v>56</v>
      </c>
      <c r="I145" s="22" t="s">
        <v>769</v>
      </c>
    </row>
    <row r="146" spans="1:9" s="9" customFormat="1" ht="51" x14ac:dyDescent="0.2">
      <c r="A146" s="19" t="s">
        <v>750</v>
      </c>
      <c r="B146" s="19" t="s">
        <v>254</v>
      </c>
      <c r="C146" s="19" t="s">
        <v>255</v>
      </c>
      <c r="D146" s="19" t="s">
        <v>256</v>
      </c>
      <c r="E146" s="22" t="s">
        <v>139</v>
      </c>
      <c r="F146" s="21">
        <v>9331246</v>
      </c>
      <c r="G146" s="21"/>
      <c r="H146" s="22" t="s">
        <v>56</v>
      </c>
      <c r="I146" s="22" t="s">
        <v>769</v>
      </c>
    </row>
    <row r="147" spans="1:9" s="9" customFormat="1" ht="51" x14ac:dyDescent="0.2">
      <c r="A147" s="19" t="s">
        <v>750</v>
      </c>
      <c r="B147" s="19" t="s">
        <v>257</v>
      </c>
      <c r="C147" s="19" t="s">
        <v>258</v>
      </c>
      <c r="D147" s="19" t="s">
        <v>256</v>
      </c>
      <c r="E147" s="22" t="s">
        <v>139</v>
      </c>
      <c r="F147" s="21">
        <v>9331246</v>
      </c>
      <c r="G147" s="21"/>
      <c r="H147" s="22" t="s">
        <v>56</v>
      </c>
      <c r="I147" s="22" t="s">
        <v>769</v>
      </c>
    </row>
    <row r="148" spans="1:9" s="9" customFormat="1" ht="102" x14ac:dyDescent="0.2">
      <c r="A148" s="19" t="s">
        <v>750</v>
      </c>
      <c r="B148" s="19" t="s">
        <v>273</v>
      </c>
      <c r="C148" s="19" t="s">
        <v>274</v>
      </c>
      <c r="D148" s="19" t="s">
        <v>275</v>
      </c>
      <c r="E148" s="22" t="s">
        <v>131</v>
      </c>
      <c r="F148" s="21">
        <v>11112824</v>
      </c>
      <c r="G148" s="21"/>
      <c r="H148" s="22" t="s">
        <v>56</v>
      </c>
      <c r="I148" s="22" t="s">
        <v>769</v>
      </c>
    </row>
    <row r="149" spans="1:9" s="9" customFormat="1" ht="68" x14ac:dyDescent="0.2">
      <c r="A149" s="19" t="s">
        <v>750</v>
      </c>
      <c r="B149" s="19" t="s">
        <v>360</v>
      </c>
      <c r="C149" s="19" t="s">
        <v>361</v>
      </c>
      <c r="D149" s="19" t="s">
        <v>362</v>
      </c>
      <c r="E149" s="22" t="s">
        <v>100</v>
      </c>
      <c r="F149" s="21">
        <v>13229552</v>
      </c>
      <c r="G149" s="21"/>
      <c r="H149" s="22" t="s">
        <v>56</v>
      </c>
      <c r="I149" s="22" t="s">
        <v>769</v>
      </c>
    </row>
    <row r="150" spans="1:9" s="9" customFormat="1" ht="68" x14ac:dyDescent="0.2">
      <c r="A150" s="19" t="s">
        <v>750</v>
      </c>
      <c r="B150" s="19" t="s">
        <v>376</v>
      </c>
      <c r="C150" s="19" t="s">
        <v>377</v>
      </c>
      <c r="D150" s="19" t="s">
        <v>362</v>
      </c>
      <c r="E150" s="22" t="s">
        <v>100</v>
      </c>
      <c r="F150" s="21">
        <v>13229552</v>
      </c>
      <c r="G150" s="21"/>
      <c r="H150" s="22" t="s">
        <v>56</v>
      </c>
      <c r="I150" s="22" t="s">
        <v>769</v>
      </c>
    </row>
    <row r="151" spans="1:9" s="9" customFormat="1" ht="68" x14ac:dyDescent="0.2">
      <c r="A151" s="19" t="s">
        <v>750</v>
      </c>
      <c r="B151" s="19" t="s">
        <v>378</v>
      </c>
      <c r="C151" s="19" t="s">
        <v>379</v>
      </c>
      <c r="D151" s="19" t="s">
        <v>362</v>
      </c>
      <c r="E151" s="22" t="s">
        <v>100</v>
      </c>
      <c r="F151" s="21">
        <v>13229552</v>
      </c>
      <c r="G151" s="21"/>
      <c r="H151" s="22" t="s">
        <v>56</v>
      </c>
      <c r="I151" s="22" t="s">
        <v>769</v>
      </c>
    </row>
    <row r="152" spans="1:9" s="9" customFormat="1" ht="68" x14ac:dyDescent="0.2">
      <c r="A152" s="19" t="s">
        <v>750</v>
      </c>
      <c r="B152" s="19" t="s">
        <v>380</v>
      </c>
      <c r="C152" s="19" t="s">
        <v>381</v>
      </c>
      <c r="D152" s="19" t="s">
        <v>382</v>
      </c>
      <c r="E152" s="22" t="s">
        <v>100</v>
      </c>
      <c r="F152" s="21">
        <v>13229552</v>
      </c>
      <c r="G152" s="21"/>
      <c r="H152" s="22" t="s">
        <v>56</v>
      </c>
      <c r="I152" s="22" t="s">
        <v>769</v>
      </c>
    </row>
    <row r="153" spans="1:9" s="9" customFormat="1" ht="68" x14ac:dyDescent="0.2">
      <c r="A153" s="19" t="s">
        <v>750</v>
      </c>
      <c r="B153" s="19" t="s">
        <v>383</v>
      </c>
      <c r="C153" s="19" t="s">
        <v>384</v>
      </c>
      <c r="D153" s="19" t="s">
        <v>382</v>
      </c>
      <c r="E153" s="22" t="s">
        <v>100</v>
      </c>
      <c r="F153" s="21">
        <v>13229552</v>
      </c>
      <c r="G153" s="21"/>
      <c r="H153" s="22" t="s">
        <v>56</v>
      </c>
      <c r="I153" s="22" t="s">
        <v>769</v>
      </c>
    </row>
    <row r="154" spans="1:9" s="9" customFormat="1" ht="68" x14ac:dyDescent="0.2">
      <c r="A154" s="19" t="s">
        <v>750</v>
      </c>
      <c r="B154" s="19" t="s">
        <v>385</v>
      </c>
      <c r="C154" s="19" t="s">
        <v>386</v>
      </c>
      <c r="D154" s="19" t="s">
        <v>382</v>
      </c>
      <c r="E154" s="22" t="s">
        <v>100</v>
      </c>
      <c r="F154" s="21">
        <v>13229552</v>
      </c>
      <c r="G154" s="21"/>
      <c r="H154" s="22" t="s">
        <v>56</v>
      </c>
      <c r="I154" s="22" t="s">
        <v>769</v>
      </c>
    </row>
    <row r="155" spans="1:9" s="9" customFormat="1" ht="68" x14ac:dyDescent="0.2">
      <c r="A155" s="19" t="s">
        <v>750</v>
      </c>
      <c r="B155" s="19" t="s">
        <v>390</v>
      </c>
      <c r="C155" s="19" t="s">
        <v>391</v>
      </c>
      <c r="D155" s="19" t="s">
        <v>382</v>
      </c>
      <c r="E155" s="22" t="s">
        <v>100</v>
      </c>
      <c r="F155" s="21">
        <v>13229552</v>
      </c>
      <c r="G155" s="21"/>
      <c r="H155" s="22" t="s">
        <v>56</v>
      </c>
      <c r="I155" s="22" t="s">
        <v>769</v>
      </c>
    </row>
    <row r="156" spans="1:9" s="9" customFormat="1" ht="68" x14ac:dyDescent="0.2">
      <c r="A156" s="19" t="s">
        <v>750</v>
      </c>
      <c r="B156" s="19" t="s">
        <v>395</v>
      </c>
      <c r="C156" s="19" t="s">
        <v>396</v>
      </c>
      <c r="D156" s="19" t="s">
        <v>362</v>
      </c>
      <c r="E156" s="22" t="s">
        <v>100</v>
      </c>
      <c r="F156" s="21">
        <v>13229552</v>
      </c>
      <c r="G156" s="21"/>
      <c r="H156" s="22" t="s">
        <v>56</v>
      </c>
      <c r="I156" s="22" t="s">
        <v>769</v>
      </c>
    </row>
    <row r="157" spans="1:9" s="9" customFormat="1" ht="68" x14ac:dyDescent="0.2">
      <c r="A157" s="19" t="s">
        <v>750</v>
      </c>
      <c r="B157" s="19" t="s">
        <v>397</v>
      </c>
      <c r="C157" s="19" t="s">
        <v>398</v>
      </c>
      <c r="D157" s="19" t="s">
        <v>362</v>
      </c>
      <c r="E157" s="22" t="s">
        <v>100</v>
      </c>
      <c r="F157" s="21">
        <v>13229552</v>
      </c>
      <c r="G157" s="21"/>
      <c r="H157" s="22" t="s">
        <v>56</v>
      </c>
      <c r="I157" s="22" t="s">
        <v>769</v>
      </c>
    </row>
    <row r="158" spans="1:9" s="9" customFormat="1" ht="68" x14ac:dyDescent="0.2">
      <c r="A158" s="19" t="s">
        <v>750</v>
      </c>
      <c r="B158" s="19" t="s">
        <v>399</v>
      </c>
      <c r="C158" s="19" t="s">
        <v>400</v>
      </c>
      <c r="D158" s="19" t="s">
        <v>362</v>
      </c>
      <c r="E158" s="22" t="s">
        <v>100</v>
      </c>
      <c r="F158" s="21">
        <v>13229552</v>
      </c>
      <c r="G158" s="21"/>
      <c r="H158" s="22" t="s">
        <v>56</v>
      </c>
      <c r="I158" s="22" t="s">
        <v>769</v>
      </c>
    </row>
    <row r="159" spans="1:9" s="9" customFormat="1" ht="68" x14ac:dyDescent="0.2">
      <c r="A159" s="19" t="s">
        <v>750</v>
      </c>
      <c r="B159" s="19" t="s">
        <v>401</v>
      </c>
      <c r="C159" s="19" t="s">
        <v>402</v>
      </c>
      <c r="D159" s="19" t="s">
        <v>362</v>
      </c>
      <c r="E159" s="22" t="s">
        <v>100</v>
      </c>
      <c r="F159" s="21">
        <v>13229552</v>
      </c>
      <c r="G159" s="21"/>
      <c r="H159" s="22" t="s">
        <v>56</v>
      </c>
      <c r="I159" s="22" t="s">
        <v>769</v>
      </c>
    </row>
    <row r="160" spans="1:9" s="9" customFormat="1" ht="68" x14ac:dyDescent="0.2">
      <c r="A160" s="19" t="s">
        <v>750</v>
      </c>
      <c r="B160" s="19" t="s">
        <v>403</v>
      </c>
      <c r="C160" s="19" t="s">
        <v>404</v>
      </c>
      <c r="D160" s="19" t="s">
        <v>362</v>
      </c>
      <c r="E160" s="22" t="s">
        <v>100</v>
      </c>
      <c r="F160" s="21">
        <v>13229552</v>
      </c>
      <c r="G160" s="21"/>
      <c r="H160" s="22" t="s">
        <v>56</v>
      </c>
      <c r="I160" s="22" t="s">
        <v>769</v>
      </c>
    </row>
    <row r="161" spans="1:9" s="9" customFormat="1" ht="68" x14ac:dyDescent="0.2">
      <c r="A161" s="19" t="s">
        <v>750</v>
      </c>
      <c r="B161" s="19" t="s">
        <v>414</v>
      </c>
      <c r="C161" s="19" t="s">
        <v>415</v>
      </c>
      <c r="D161" s="19" t="s">
        <v>362</v>
      </c>
      <c r="E161" s="22" t="s">
        <v>294</v>
      </c>
      <c r="F161" s="21">
        <v>13229552</v>
      </c>
      <c r="G161" s="21"/>
      <c r="H161" s="22" t="s">
        <v>56</v>
      </c>
      <c r="I161" s="22" t="s">
        <v>769</v>
      </c>
    </row>
    <row r="162" spans="1:9" s="9" customFormat="1" ht="68" x14ac:dyDescent="0.2">
      <c r="A162" s="19" t="s">
        <v>750</v>
      </c>
      <c r="B162" s="19" t="s">
        <v>416</v>
      </c>
      <c r="C162" s="19" t="s">
        <v>417</v>
      </c>
      <c r="D162" s="19" t="s">
        <v>362</v>
      </c>
      <c r="E162" s="22" t="s">
        <v>294</v>
      </c>
      <c r="F162" s="21">
        <v>13229552</v>
      </c>
      <c r="G162" s="21"/>
      <c r="H162" s="22" t="s">
        <v>56</v>
      </c>
      <c r="I162" s="22" t="s">
        <v>769</v>
      </c>
    </row>
    <row r="163" spans="1:9" s="9" customFormat="1" ht="68" x14ac:dyDescent="0.2">
      <c r="A163" s="19" t="s">
        <v>750</v>
      </c>
      <c r="B163" s="19" t="s">
        <v>427</v>
      </c>
      <c r="C163" s="19" t="s">
        <v>428</v>
      </c>
      <c r="D163" s="19" t="s">
        <v>362</v>
      </c>
      <c r="E163" s="22" t="s">
        <v>294</v>
      </c>
      <c r="F163" s="21">
        <v>13229552</v>
      </c>
      <c r="G163" s="21"/>
      <c r="H163" s="22" t="s">
        <v>56</v>
      </c>
      <c r="I163" s="22" t="s">
        <v>769</v>
      </c>
    </row>
    <row r="164" spans="1:9" s="9" customFormat="1" ht="102" x14ac:dyDescent="0.2">
      <c r="A164" s="19" t="s">
        <v>750</v>
      </c>
      <c r="B164" s="19" t="s">
        <v>497</v>
      </c>
      <c r="C164" s="19" t="s">
        <v>498</v>
      </c>
      <c r="D164" s="19" t="s">
        <v>275</v>
      </c>
      <c r="E164" s="22" t="s">
        <v>19</v>
      </c>
      <c r="F164" s="21">
        <v>5556412</v>
      </c>
      <c r="G164" s="21"/>
      <c r="H164" s="22" t="s">
        <v>56</v>
      </c>
      <c r="I164" s="22" t="s">
        <v>769</v>
      </c>
    </row>
    <row r="165" spans="1:9" s="9" customFormat="1" ht="68" x14ac:dyDescent="0.2">
      <c r="A165" s="19" t="s">
        <v>750</v>
      </c>
      <c r="B165" s="19" t="s">
        <v>527</v>
      </c>
      <c r="C165" s="19" t="s">
        <v>528</v>
      </c>
      <c r="D165" s="19" t="s">
        <v>362</v>
      </c>
      <c r="E165" s="22" t="s">
        <v>432</v>
      </c>
      <c r="F165" s="21">
        <v>6614776</v>
      </c>
      <c r="G165" s="21"/>
      <c r="H165" s="22" t="s">
        <v>56</v>
      </c>
      <c r="I165" s="22" t="s">
        <v>769</v>
      </c>
    </row>
    <row r="166" spans="1:9" s="9" customFormat="1" ht="68" x14ac:dyDescent="0.2">
      <c r="A166" s="19" t="s">
        <v>750</v>
      </c>
      <c r="B166" s="19" t="s">
        <v>532</v>
      </c>
      <c r="C166" s="19" t="s">
        <v>533</v>
      </c>
      <c r="D166" s="19" t="s">
        <v>362</v>
      </c>
      <c r="E166" s="22" t="s">
        <v>432</v>
      </c>
      <c r="F166" s="21">
        <v>6614776</v>
      </c>
      <c r="G166" s="21"/>
      <c r="H166" s="22" t="s">
        <v>56</v>
      </c>
      <c r="I166" s="22" t="s">
        <v>769</v>
      </c>
    </row>
    <row r="167" spans="1:9" s="9" customFormat="1" ht="119" x14ac:dyDescent="0.2">
      <c r="A167" s="19" t="s">
        <v>750</v>
      </c>
      <c r="B167" s="19" t="s">
        <v>610</v>
      </c>
      <c r="C167" s="19" t="s">
        <v>611</v>
      </c>
      <c r="D167" s="23" t="s">
        <v>612</v>
      </c>
      <c r="E167" s="22" t="s">
        <v>543</v>
      </c>
      <c r="F167" s="21">
        <v>5556412</v>
      </c>
      <c r="G167" s="21"/>
      <c r="H167" s="22" t="s">
        <v>56</v>
      </c>
      <c r="I167" s="22" t="s">
        <v>769</v>
      </c>
    </row>
    <row r="168" spans="1:9" s="9" customFormat="1" ht="102" x14ac:dyDescent="0.2">
      <c r="A168" s="19" t="s">
        <v>750</v>
      </c>
      <c r="B168" s="19" t="s">
        <v>613</v>
      </c>
      <c r="C168" s="19" t="s">
        <v>614</v>
      </c>
      <c r="D168" s="23" t="s">
        <v>615</v>
      </c>
      <c r="E168" s="22" t="s">
        <v>543</v>
      </c>
      <c r="F168" s="21">
        <v>9567574</v>
      </c>
      <c r="G168" s="21"/>
      <c r="H168" s="22" t="s">
        <v>56</v>
      </c>
      <c r="I168" s="22" t="s">
        <v>769</v>
      </c>
    </row>
    <row r="169" spans="1:9" s="9" customFormat="1" ht="119" x14ac:dyDescent="0.2">
      <c r="A169" s="19" t="s">
        <v>750</v>
      </c>
      <c r="B169" s="19" t="s">
        <v>616</v>
      </c>
      <c r="C169" s="19" t="s">
        <v>617</v>
      </c>
      <c r="D169" s="23" t="s">
        <v>612</v>
      </c>
      <c r="E169" s="22" t="s">
        <v>543</v>
      </c>
      <c r="F169" s="21">
        <v>5556412</v>
      </c>
      <c r="G169" s="21"/>
      <c r="H169" s="22" t="s">
        <v>56</v>
      </c>
      <c r="I169" s="22" t="s">
        <v>769</v>
      </c>
    </row>
    <row r="170" spans="1:9" s="9" customFormat="1" ht="119" x14ac:dyDescent="0.2">
      <c r="A170" s="19" t="s">
        <v>750</v>
      </c>
      <c r="B170" s="19" t="s">
        <v>618</v>
      </c>
      <c r="C170" s="19" t="s">
        <v>619</v>
      </c>
      <c r="D170" s="23" t="s">
        <v>620</v>
      </c>
      <c r="E170" s="22" t="s">
        <v>543</v>
      </c>
      <c r="F170" s="21">
        <v>5556412</v>
      </c>
      <c r="G170" s="21"/>
      <c r="H170" s="22" t="s">
        <v>56</v>
      </c>
      <c r="I170" s="22" t="s">
        <v>769</v>
      </c>
    </row>
    <row r="171" spans="1:9" s="9" customFormat="1" ht="119" x14ac:dyDescent="0.2">
      <c r="A171" s="19" t="s">
        <v>750</v>
      </c>
      <c r="B171" s="19" t="s">
        <v>621</v>
      </c>
      <c r="C171" s="19" t="s">
        <v>622</v>
      </c>
      <c r="D171" s="23" t="s">
        <v>612</v>
      </c>
      <c r="E171" s="22" t="s">
        <v>543</v>
      </c>
      <c r="F171" s="21">
        <v>5556412</v>
      </c>
      <c r="G171" s="21"/>
      <c r="H171" s="22" t="s">
        <v>56</v>
      </c>
      <c r="I171" s="22" t="s">
        <v>769</v>
      </c>
    </row>
    <row r="172" spans="1:9" s="9" customFormat="1" ht="119" x14ac:dyDescent="0.2">
      <c r="A172" s="19" t="s">
        <v>750</v>
      </c>
      <c r="B172" s="19" t="s">
        <v>623</v>
      </c>
      <c r="C172" s="19" t="s">
        <v>624</v>
      </c>
      <c r="D172" s="23" t="s">
        <v>612</v>
      </c>
      <c r="E172" s="22" t="s">
        <v>543</v>
      </c>
      <c r="F172" s="21">
        <v>5556412</v>
      </c>
      <c r="G172" s="21"/>
      <c r="H172" s="22" t="s">
        <v>56</v>
      </c>
      <c r="I172" s="22" t="s">
        <v>769</v>
      </c>
    </row>
    <row r="173" spans="1:9" s="9" customFormat="1" ht="119" x14ac:dyDescent="0.2">
      <c r="A173" s="19" t="s">
        <v>750</v>
      </c>
      <c r="B173" s="19" t="s">
        <v>625</v>
      </c>
      <c r="C173" s="19" t="s">
        <v>626</v>
      </c>
      <c r="D173" s="23" t="s">
        <v>620</v>
      </c>
      <c r="E173" s="22" t="s">
        <v>543</v>
      </c>
      <c r="F173" s="21">
        <v>5556412</v>
      </c>
      <c r="G173" s="21"/>
      <c r="H173" s="22" t="s">
        <v>56</v>
      </c>
      <c r="I173" s="22" t="s">
        <v>769</v>
      </c>
    </row>
    <row r="174" spans="1:9" s="9" customFormat="1" ht="119" x14ac:dyDescent="0.2">
      <c r="A174" s="19" t="s">
        <v>750</v>
      </c>
      <c r="B174" s="19" t="s">
        <v>627</v>
      </c>
      <c r="C174" s="19" t="s">
        <v>628</v>
      </c>
      <c r="D174" s="23" t="s">
        <v>612</v>
      </c>
      <c r="E174" s="22" t="s">
        <v>543</v>
      </c>
      <c r="F174" s="21">
        <v>5556412</v>
      </c>
      <c r="G174" s="21"/>
      <c r="H174" s="22" t="s">
        <v>56</v>
      </c>
      <c r="I174" s="22" t="s">
        <v>769</v>
      </c>
    </row>
    <row r="175" spans="1:9" s="9" customFormat="1" ht="119" x14ac:dyDescent="0.2">
      <c r="A175" s="19" t="s">
        <v>750</v>
      </c>
      <c r="B175" s="19" t="s">
        <v>629</v>
      </c>
      <c r="C175" s="19" t="s">
        <v>630</v>
      </c>
      <c r="D175" s="23" t="s">
        <v>612</v>
      </c>
      <c r="E175" s="22" t="s">
        <v>543</v>
      </c>
      <c r="F175" s="21">
        <v>5556412</v>
      </c>
      <c r="G175" s="21"/>
      <c r="H175" s="22" t="s">
        <v>56</v>
      </c>
      <c r="I175" s="22" t="s">
        <v>769</v>
      </c>
    </row>
    <row r="176" spans="1:9" s="9" customFormat="1" ht="119" x14ac:dyDescent="0.2">
      <c r="A176" s="19" t="s">
        <v>750</v>
      </c>
      <c r="B176" s="19" t="s">
        <v>631</v>
      </c>
      <c r="C176" s="19" t="s">
        <v>632</v>
      </c>
      <c r="D176" s="23" t="s">
        <v>612</v>
      </c>
      <c r="E176" s="22" t="s">
        <v>543</v>
      </c>
      <c r="F176" s="21">
        <v>5556412</v>
      </c>
      <c r="G176" s="21"/>
      <c r="H176" s="22" t="s">
        <v>56</v>
      </c>
      <c r="I176" s="22" t="s">
        <v>769</v>
      </c>
    </row>
    <row r="177" spans="1:9" s="9" customFormat="1" ht="119" x14ac:dyDescent="0.2">
      <c r="A177" s="19" t="s">
        <v>750</v>
      </c>
      <c r="B177" s="19" t="s">
        <v>633</v>
      </c>
      <c r="C177" s="19" t="s">
        <v>634</v>
      </c>
      <c r="D177" s="23" t="s">
        <v>612</v>
      </c>
      <c r="E177" s="22" t="s">
        <v>543</v>
      </c>
      <c r="F177" s="21">
        <v>5556412</v>
      </c>
      <c r="G177" s="21"/>
      <c r="H177" s="22" t="s">
        <v>56</v>
      </c>
      <c r="I177" s="22" t="s">
        <v>769</v>
      </c>
    </row>
    <row r="178" spans="1:9" s="9" customFormat="1" ht="68" x14ac:dyDescent="0.2">
      <c r="A178" s="19" t="s">
        <v>750</v>
      </c>
      <c r="B178" s="19" t="s">
        <v>572</v>
      </c>
      <c r="C178" s="19" t="s">
        <v>573</v>
      </c>
      <c r="D178" s="19" t="s">
        <v>574</v>
      </c>
      <c r="E178" s="22" t="s">
        <v>559</v>
      </c>
      <c r="F178" s="21">
        <v>2000000</v>
      </c>
      <c r="G178" s="21"/>
      <c r="H178" s="22" t="s">
        <v>56</v>
      </c>
      <c r="I178" s="22" t="s">
        <v>769</v>
      </c>
    </row>
    <row r="179" spans="1:9" s="9" customFormat="1" ht="187" x14ac:dyDescent="0.2">
      <c r="A179" s="24" t="s">
        <v>750</v>
      </c>
      <c r="B179" s="24" t="s">
        <v>298</v>
      </c>
      <c r="C179" s="24" t="s">
        <v>299</v>
      </c>
      <c r="D179" s="24" t="s">
        <v>300</v>
      </c>
      <c r="E179" s="25" t="s">
        <v>46</v>
      </c>
      <c r="F179" s="26">
        <v>113100901</v>
      </c>
      <c r="G179" s="26"/>
      <c r="H179" s="25" t="s">
        <v>56</v>
      </c>
      <c r="I179" s="25" t="s">
        <v>769</v>
      </c>
    </row>
    <row r="180" spans="1:9" s="9" customFormat="1" ht="68" x14ac:dyDescent="0.2">
      <c r="A180" s="24" t="s">
        <v>750</v>
      </c>
      <c r="B180" s="24" t="s">
        <v>337</v>
      </c>
      <c r="C180" s="24" t="s">
        <v>338</v>
      </c>
      <c r="D180" s="24" t="s">
        <v>339</v>
      </c>
      <c r="E180" s="25" t="s">
        <v>108</v>
      </c>
      <c r="F180" s="26">
        <v>19315148</v>
      </c>
      <c r="G180" s="26"/>
      <c r="H180" s="25" t="s">
        <v>56</v>
      </c>
      <c r="I180" s="25" t="s">
        <v>769</v>
      </c>
    </row>
    <row r="181" spans="1:9" s="9" customFormat="1" ht="85" x14ac:dyDescent="0.2">
      <c r="A181" s="24" t="s">
        <v>750</v>
      </c>
      <c r="B181" s="24" t="s">
        <v>182</v>
      </c>
      <c r="C181" s="24" t="s">
        <v>183</v>
      </c>
      <c r="D181" s="24" t="s">
        <v>184</v>
      </c>
      <c r="E181" s="25" t="s">
        <v>185</v>
      </c>
      <c r="F181" s="26">
        <v>19315148</v>
      </c>
      <c r="G181" s="26"/>
      <c r="H181" s="25" t="s">
        <v>56</v>
      </c>
      <c r="I181" s="25" t="s">
        <v>769</v>
      </c>
    </row>
    <row r="182" spans="1:9" s="9" customFormat="1" ht="85" x14ac:dyDescent="0.2">
      <c r="A182" s="24" t="s">
        <v>750</v>
      </c>
      <c r="B182" s="24" t="s">
        <v>187</v>
      </c>
      <c r="C182" s="24" t="s">
        <v>188</v>
      </c>
      <c r="D182" s="24" t="s">
        <v>189</v>
      </c>
      <c r="E182" s="25" t="s">
        <v>186</v>
      </c>
      <c r="F182" s="26">
        <v>19315148</v>
      </c>
      <c r="G182" s="26"/>
      <c r="H182" s="25" t="s">
        <v>56</v>
      </c>
      <c r="I182" s="25" t="s">
        <v>769</v>
      </c>
    </row>
    <row r="183" spans="1:9" s="9" customFormat="1" ht="85" x14ac:dyDescent="0.2">
      <c r="A183" s="24" t="s">
        <v>750</v>
      </c>
      <c r="B183" s="24" t="s">
        <v>190</v>
      </c>
      <c r="C183" s="24" t="s">
        <v>191</v>
      </c>
      <c r="D183" s="24" t="s">
        <v>192</v>
      </c>
      <c r="E183" s="25" t="s">
        <v>185</v>
      </c>
      <c r="F183" s="26">
        <v>19315148</v>
      </c>
      <c r="G183" s="26"/>
      <c r="H183" s="25" t="s">
        <v>56</v>
      </c>
      <c r="I183" s="25" t="s">
        <v>769</v>
      </c>
    </row>
    <row r="184" spans="1:9" s="9" customFormat="1" ht="85" x14ac:dyDescent="0.2">
      <c r="A184" s="24" t="s">
        <v>750</v>
      </c>
      <c r="B184" s="24" t="s">
        <v>193</v>
      </c>
      <c r="C184" s="24" t="s">
        <v>194</v>
      </c>
      <c r="D184" s="24" t="s">
        <v>195</v>
      </c>
      <c r="E184" s="25" t="s">
        <v>185</v>
      </c>
      <c r="F184" s="26">
        <v>19315148</v>
      </c>
      <c r="G184" s="26"/>
      <c r="H184" s="25" t="s">
        <v>56</v>
      </c>
      <c r="I184" s="25" t="s">
        <v>769</v>
      </c>
    </row>
    <row r="185" spans="1:9" s="9" customFormat="1" ht="85" x14ac:dyDescent="0.2">
      <c r="A185" s="24" t="s">
        <v>750</v>
      </c>
      <c r="B185" s="24" t="s">
        <v>196</v>
      </c>
      <c r="C185" s="24" t="s">
        <v>197</v>
      </c>
      <c r="D185" s="24" t="s">
        <v>198</v>
      </c>
      <c r="E185" s="25" t="s">
        <v>186</v>
      </c>
      <c r="F185" s="26">
        <v>19315148</v>
      </c>
      <c r="G185" s="26"/>
      <c r="H185" s="25" t="s">
        <v>56</v>
      </c>
      <c r="I185" s="25" t="s">
        <v>769</v>
      </c>
    </row>
    <row r="186" spans="1:9" s="9" customFormat="1" ht="85" x14ac:dyDescent="0.2">
      <c r="A186" s="24" t="s">
        <v>750</v>
      </c>
      <c r="B186" s="24" t="s">
        <v>259</v>
      </c>
      <c r="C186" s="24" t="s">
        <v>260</v>
      </c>
      <c r="D186" s="24" t="s">
        <v>261</v>
      </c>
      <c r="E186" s="25" t="s">
        <v>233</v>
      </c>
      <c r="F186" s="26">
        <v>19315148</v>
      </c>
      <c r="G186" s="26"/>
      <c r="H186" s="25" t="s">
        <v>56</v>
      </c>
      <c r="I186" s="25" t="s">
        <v>769</v>
      </c>
    </row>
    <row r="187" spans="1:9" s="9" customFormat="1" ht="85" x14ac:dyDescent="0.2">
      <c r="A187" s="24" t="s">
        <v>750</v>
      </c>
      <c r="B187" s="24" t="s">
        <v>263</v>
      </c>
      <c r="C187" s="24" t="s">
        <v>264</v>
      </c>
      <c r="D187" s="24" t="s">
        <v>265</v>
      </c>
      <c r="E187" s="25" t="s">
        <v>233</v>
      </c>
      <c r="F187" s="26">
        <v>19315148</v>
      </c>
      <c r="G187" s="26"/>
      <c r="H187" s="25" t="s">
        <v>56</v>
      </c>
      <c r="I187" s="25" t="s">
        <v>769</v>
      </c>
    </row>
    <row r="188" spans="1:9" s="9" customFormat="1" ht="85" x14ac:dyDescent="0.2">
      <c r="A188" s="24" t="s">
        <v>750</v>
      </c>
      <c r="B188" s="24" t="s">
        <v>266</v>
      </c>
      <c r="C188" s="24" t="s">
        <v>267</v>
      </c>
      <c r="D188" s="24" t="s">
        <v>268</v>
      </c>
      <c r="E188" s="25" t="s">
        <v>131</v>
      </c>
      <c r="F188" s="26">
        <v>13229552</v>
      </c>
      <c r="G188" s="26"/>
      <c r="H188" s="25" t="s">
        <v>56</v>
      </c>
      <c r="I188" s="25" t="s">
        <v>769</v>
      </c>
    </row>
    <row r="189" spans="1:9" s="9" customFormat="1" ht="85" x14ac:dyDescent="0.2">
      <c r="A189" s="24" t="s">
        <v>750</v>
      </c>
      <c r="B189" s="24" t="s">
        <v>282</v>
      </c>
      <c r="C189" s="24" t="s">
        <v>283</v>
      </c>
      <c r="D189" s="24" t="s">
        <v>284</v>
      </c>
      <c r="E189" s="25" t="s">
        <v>262</v>
      </c>
      <c r="F189" s="26">
        <v>19315148</v>
      </c>
      <c r="G189" s="26"/>
      <c r="H189" s="25" t="s">
        <v>56</v>
      </c>
      <c r="I189" s="25" t="s">
        <v>769</v>
      </c>
    </row>
    <row r="190" spans="1:9" s="9" customFormat="1" ht="85" x14ac:dyDescent="0.2">
      <c r="A190" s="24" t="s">
        <v>750</v>
      </c>
      <c r="B190" s="24" t="s">
        <v>440</v>
      </c>
      <c r="C190" s="24" t="s">
        <v>441</v>
      </c>
      <c r="D190" s="24" t="s">
        <v>442</v>
      </c>
      <c r="E190" s="25" t="s">
        <v>340</v>
      </c>
      <c r="F190" s="26">
        <v>9657574</v>
      </c>
      <c r="G190" s="26"/>
      <c r="H190" s="25" t="s">
        <v>56</v>
      </c>
      <c r="I190" s="25" t="s">
        <v>769</v>
      </c>
    </row>
    <row r="191" spans="1:9" s="34" customFormat="1" ht="136" x14ac:dyDescent="0.2">
      <c r="A191" s="27" t="s">
        <v>750</v>
      </c>
      <c r="B191" s="27" t="s">
        <v>443</v>
      </c>
      <c r="C191" s="27" t="s">
        <v>444</v>
      </c>
      <c r="D191" s="27" t="s">
        <v>445</v>
      </c>
      <c r="E191" s="28" t="s">
        <v>363</v>
      </c>
      <c r="F191" s="29">
        <v>13229552</v>
      </c>
      <c r="G191" s="29"/>
      <c r="H191" s="28" t="s">
        <v>56</v>
      </c>
      <c r="I191" s="28" t="s">
        <v>769</v>
      </c>
    </row>
    <row r="192" spans="1:9" s="34" customFormat="1" ht="136" x14ac:dyDescent="0.2">
      <c r="A192" s="27" t="s">
        <v>750</v>
      </c>
      <c r="B192" s="27" t="s">
        <v>446</v>
      </c>
      <c r="C192" s="27" t="s">
        <v>447</v>
      </c>
      <c r="D192" s="27" t="s">
        <v>448</v>
      </c>
      <c r="E192" s="28" t="s">
        <v>363</v>
      </c>
      <c r="F192" s="29">
        <v>13229552</v>
      </c>
      <c r="G192" s="29"/>
      <c r="H192" s="28" t="s">
        <v>56</v>
      </c>
      <c r="I192" s="28" t="s">
        <v>769</v>
      </c>
    </row>
    <row r="193" spans="1:9" s="34" customFormat="1" ht="119" x14ac:dyDescent="0.2">
      <c r="A193" s="27" t="s">
        <v>750</v>
      </c>
      <c r="B193" s="27" t="s">
        <v>449</v>
      </c>
      <c r="C193" s="27" t="s">
        <v>450</v>
      </c>
      <c r="D193" s="27" t="s">
        <v>451</v>
      </c>
      <c r="E193" s="28" t="s">
        <v>363</v>
      </c>
      <c r="F193" s="29">
        <v>15000000</v>
      </c>
      <c r="G193" s="29"/>
      <c r="H193" s="28" t="s">
        <v>56</v>
      </c>
      <c r="I193" s="28" t="s">
        <v>769</v>
      </c>
    </row>
    <row r="194" spans="1:9" s="34" customFormat="1" ht="136" x14ac:dyDescent="0.2">
      <c r="A194" s="27" t="s">
        <v>750</v>
      </c>
      <c r="B194" s="27" t="s">
        <v>766</v>
      </c>
      <c r="C194" s="40" t="s">
        <v>666</v>
      </c>
      <c r="D194" s="30" t="s">
        <v>667</v>
      </c>
      <c r="E194" s="28" t="s">
        <v>47</v>
      </c>
      <c r="F194" s="29">
        <v>5400000</v>
      </c>
      <c r="G194" s="29"/>
      <c r="H194" s="28" t="s">
        <v>56</v>
      </c>
      <c r="I194" s="28" t="s">
        <v>769</v>
      </c>
    </row>
    <row r="195" spans="1:9" s="9" customFormat="1" ht="85" x14ac:dyDescent="0.2">
      <c r="A195" s="27" t="s">
        <v>750</v>
      </c>
      <c r="B195" s="27" t="s">
        <v>304</v>
      </c>
      <c r="C195" s="27" t="s">
        <v>305</v>
      </c>
      <c r="D195" s="27" t="s">
        <v>306</v>
      </c>
      <c r="E195" s="28" t="s">
        <v>108</v>
      </c>
      <c r="F195" s="29">
        <v>13229552</v>
      </c>
      <c r="G195" s="29"/>
      <c r="H195" s="28" t="s">
        <v>56</v>
      </c>
      <c r="I195" s="28" t="s">
        <v>769</v>
      </c>
    </row>
    <row r="196" spans="1:9" s="9" customFormat="1" ht="85" x14ac:dyDescent="0.2">
      <c r="A196" s="27" t="s">
        <v>750</v>
      </c>
      <c r="B196" s="27" t="s">
        <v>307</v>
      </c>
      <c r="C196" s="27" t="s">
        <v>308</v>
      </c>
      <c r="D196" s="27" t="s">
        <v>309</v>
      </c>
      <c r="E196" s="28" t="s">
        <v>108</v>
      </c>
      <c r="F196" s="29">
        <v>13229552</v>
      </c>
      <c r="G196" s="29"/>
      <c r="H196" s="28" t="s">
        <v>56</v>
      </c>
      <c r="I196" s="28" t="s">
        <v>769</v>
      </c>
    </row>
    <row r="197" spans="1:9" s="9" customFormat="1" ht="85" x14ac:dyDescent="0.2">
      <c r="A197" s="27" t="s">
        <v>750</v>
      </c>
      <c r="B197" s="27" t="s">
        <v>310</v>
      </c>
      <c r="C197" s="27" t="s">
        <v>311</v>
      </c>
      <c r="D197" s="27" t="s">
        <v>312</v>
      </c>
      <c r="E197" s="28" t="s">
        <v>108</v>
      </c>
      <c r="F197" s="29">
        <v>13229552</v>
      </c>
      <c r="G197" s="29"/>
      <c r="H197" s="28" t="s">
        <v>56</v>
      </c>
      <c r="I197" s="28" t="s">
        <v>769</v>
      </c>
    </row>
    <row r="198" spans="1:9" s="9" customFormat="1" ht="102" x14ac:dyDescent="0.2">
      <c r="A198" s="27" t="s">
        <v>750</v>
      </c>
      <c r="B198" s="27" t="s">
        <v>313</v>
      </c>
      <c r="C198" s="27" t="s">
        <v>314</v>
      </c>
      <c r="D198" s="27" t="s">
        <v>315</v>
      </c>
      <c r="E198" s="28" t="s">
        <v>108</v>
      </c>
      <c r="F198" s="29">
        <v>13229552</v>
      </c>
      <c r="G198" s="29"/>
      <c r="H198" s="28" t="s">
        <v>56</v>
      </c>
      <c r="I198" s="28" t="s">
        <v>769</v>
      </c>
    </row>
    <row r="199" spans="1:9" s="9" customFormat="1" ht="102" x14ac:dyDescent="0.2">
      <c r="A199" s="27" t="s">
        <v>750</v>
      </c>
      <c r="B199" s="27" t="s">
        <v>316</v>
      </c>
      <c r="C199" s="27" t="s">
        <v>317</v>
      </c>
      <c r="D199" s="27" t="s">
        <v>318</v>
      </c>
      <c r="E199" s="28" t="s">
        <v>108</v>
      </c>
      <c r="F199" s="29">
        <v>13229552</v>
      </c>
      <c r="G199" s="29"/>
      <c r="H199" s="28" t="s">
        <v>56</v>
      </c>
      <c r="I199" s="28" t="s">
        <v>769</v>
      </c>
    </row>
    <row r="200" spans="1:9" s="9" customFormat="1" ht="102" x14ac:dyDescent="0.2">
      <c r="A200" s="27" t="s">
        <v>750</v>
      </c>
      <c r="B200" s="27" t="s">
        <v>319</v>
      </c>
      <c r="C200" s="27" t="s">
        <v>320</v>
      </c>
      <c r="D200" s="27" t="s">
        <v>321</v>
      </c>
      <c r="E200" s="28" t="s">
        <v>108</v>
      </c>
      <c r="F200" s="29">
        <v>13229552</v>
      </c>
      <c r="G200" s="29"/>
      <c r="H200" s="28" t="s">
        <v>56</v>
      </c>
      <c r="I200" s="28" t="s">
        <v>769</v>
      </c>
    </row>
    <row r="201" spans="1:9" s="9" customFormat="1" ht="85" x14ac:dyDescent="0.2">
      <c r="A201" s="27" t="s">
        <v>750</v>
      </c>
      <c r="B201" s="27" t="s">
        <v>322</v>
      </c>
      <c r="C201" s="27" t="s">
        <v>323</v>
      </c>
      <c r="D201" s="27" t="s">
        <v>324</v>
      </c>
      <c r="E201" s="28" t="s">
        <v>108</v>
      </c>
      <c r="F201" s="29">
        <v>13229552</v>
      </c>
      <c r="G201" s="29"/>
      <c r="H201" s="28" t="s">
        <v>56</v>
      </c>
      <c r="I201" s="28" t="s">
        <v>769</v>
      </c>
    </row>
    <row r="202" spans="1:9" s="9" customFormat="1" ht="102" x14ac:dyDescent="0.2">
      <c r="A202" s="27" t="s">
        <v>750</v>
      </c>
      <c r="B202" s="27" t="s">
        <v>325</v>
      </c>
      <c r="C202" s="27" t="s">
        <v>326</v>
      </c>
      <c r="D202" s="27" t="s">
        <v>327</v>
      </c>
      <c r="E202" s="28" t="s">
        <v>108</v>
      </c>
      <c r="F202" s="29">
        <v>13229552</v>
      </c>
      <c r="G202" s="29"/>
      <c r="H202" s="28" t="s">
        <v>56</v>
      </c>
      <c r="I202" s="28" t="s">
        <v>769</v>
      </c>
    </row>
    <row r="203" spans="1:9" s="9" customFormat="1" ht="102" x14ac:dyDescent="0.2">
      <c r="A203" s="27" t="s">
        <v>750</v>
      </c>
      <c r="B203" s="27" t="s">
        <v>328</v>
      </c>
      <c r="C203" s="27" t="s">
        <v>329</v>
      </c>
      <c r="D203" s="27" t="s">
        <v>330</v>
      </c>
      <c r="E203" s="28" t="s">
        <v>108</v>
      </c>
      <c r="F203" s="29">
        <v>13229552</v>
      </c>
      <c r="G203" s="29"/>
      <c r="H203" s="28" t="s">
        <v>56</v>
      </c>
      <c r="I203" s="28" t="s">
        <v>769</v>
      </c>
    </row>
    <row r="204" spans="1:9" s="9" customFormat="1" ht="102" x14ac:dyDescent="0.2">
      <c r="A204" s="27" t="s">
        <v>750</v>
      </c>
      <c r="B204" s="27" t="s">
        <v>331</v>
      </c>
      <c r="C204" s="27" t="s">
        <v>332</v>
      </c>
      <c r="D204" s="27" t="s">
        <v>333</v>
      </c>
      <c r="E204" s="28" t="s">
        <v>108</v>
      </c>
      <c r="F204" s="29">
        <v>13229552</v>
      </c>
      <c r="G204" s="29"/>
      <c r="H204" s="28" t="s">
        <v>56</v>
      </c>
      <c r="I204" s="28" t="s">
        <v>769</v>
      </c>
    </row>
    <row r="205" spans="1:9" s="9" customFormat="1" ht="102" x14ac:dyDescent="0.2">
      <c r="A205" s="27" t="s">
        <v>750</v>
      </c>
      <c r="B205" s="27" t="s">
        <v>334</v>
      </c>
      <c r="C205" s="27" t="s">
        <v>335</v>
      </c>
      <c r="D205" s="27" t="s">
        <v>336</v>
      </c>
      <c r="E205" s="28" t="s">
        <v>108</v>
      </c>
      <c r="F205" s="29">
        <v>13229552</v>
      </c>
      <c r="G205" s="29"/>
      <c r="H205" s="28" t="s">
        <v>56</v>
      </c>
      <c r="I205" s="28" t="s">
        <v>769</v>
      </c>
    </row>
    <row r="206" spans="1:9" s="9" customFormat="1" ht="85" x14ac:dyDescent="0.2">
      <c r="A206" s="27" t="s">
        <v>750</v>
      </c>
      <c r="B206" s="27" t="s">
        <v>341</v>
      </c>
      <c r="C206" s="27" t="s">
        <v>342</v>
      </c>
      <c r="D206" s="27" t="s">
        <v>343</v>
      </c>
      <c r="E206" s="28" t="s">
        <v>100</v>
      </c>
      <c r="F206" s="29">
        <v>13229552</v>
      </c>
      <c r="G206" s="29"/>
      <c r="H206" s="28" t="s">
        <v>56</v>
      </c>
      <c r="I206" s="28" t="s">
        <v>769</v>
      </c>
    </row>
    <row r="207" spans="1:9" s="9" customFormat="1" ht="102" x14ac:dyDescent="0.2">
      <c r="A207" s="27" t="s">
        <v>750</v>
      </c>
      <c r="B207" s="27" t="s">
        <v>344</v>
      </c>
      <c r="C207" s="27" t="s">
        <v>345</v>
      </c>
      <c r="D207" s="27" t="s">
        <v>346</v>
      </c>
      <c r="E207" s="28" t="s">
        <v>100</v>
      </c>
      <c r="F207" s="29">
        <v>13229552</v>
      </c>
      <c r="G207" s="29"/>
      <c r="H207" s="28" t="s">
        <v>56</v>
      </c>
      <c r="I207" s="28" t="s">
        <v>769</v>
      </c>
    </row>
    <row r="208" spans="1:9" s="9" customFormat="1" ht="85" x14ac:dyDescent="0.2">
      <c r="A208" s="27" t="s">
        <v>750</v>
      </c>
      <c r="B208" s="27" t="s">
        <v>348</v>
      </c>
      <c r="C208" s="27" t="s">
        <v>349</v>
      </c>
      <c r="D208" s="27" t="s">
        <v>350</v>
      </c>
      <c r="E208" s="28" t="s">
        <v>100</v>
      </c>
      <c r="F208" s="29">
        <v>13229552</v>
      </c>
      <c r="G208" s="29"/>
      <c r="H208" s="28" t="s">
        <v>56</v>
      </c>
      <c r="I208" s="28" t="s">
        <v>769</v>
      </c>
    </row>
    <row r="209" spans="1:9" s="9" customFormat="1" ht="102" x14ac:dyDescent="0.2">
      <c r="A209" s="27" t="s">
        <v>750</v>
      </c>
      <c r="B209" s="27" t="s">
        <v>351</v>
      </c>
      <c r="C209" s="27" t="s">
        <v>352</v>
      </c>
      <c r="D209" s="27" t="s">
        <v>353</v>
      </c>
      <c r="E209" s="28" t="s">
        <v>100</v>
      </c>
      <c r="F209" s="29">
        <v>13229552</v>
      </c>
      <c r="G209" s="29"/>
      <c r="H209" s="28" t="s">
        <v>56</v>
      </c>
      <c r="I209" s="28" t="s">
        <v>769</v>
      </c>
    </row>
    <row r="210" spans="1:9" s="9" customFormat="1" ht="85" x14ac:dyDescent="0.2">
      <c r="A210" s="27" t="s">
        <v>750</v>
      </c>
      <c r="B210" s="27" t="s">
        <v>354</v>
      </c>
      <c r="C210" s="27" t="s">
        <v>355</v>
      </c>
      <c r="D210" s="27" t="s">
        <v>356</v>
      </c>
      <c r="E210" s="28" t="s">
        <v>100</v>
      </c>
      <c r="F210" s="29">
        <v>13229552</v>
      </c>
      <c r="G210" s="29"/>
      <c r="H210" s="28" t="s">
        <v>56</v>
      </c>
      <c r="I210" s="28" t="s">
        <v>769</v>
      </c>
    </row>
    <row r="211" spans="1:9" s="9" customFormat="1" ht="102" x14ac:dyDescent="0.2">
      <c r="A211" s="27" t="s">
        <v>750</v>
      </c>
      <c r="B211" s="27" t="s">
        <v>357</v>
      </c>
      <c r="C211" s="27" t="s">
        <v>358</v>
      </c>
      <c r="D211" s="27" t="s">
        <v>359</v>
      </c>
      <c r="E211" s="28" t="s">
        <v>100</v>
      </c>
      <c r="F211" s="29">
        <v>13229552</v>
      </c>
      <c r="G211" s="29"/>
      <c r="H211" s="28" t="s">
        <v>56</v>
      </c>
      <c r="I211" s="28" t="s">
        <v>769</v>
      </c>
    </row>
    <row r="212" spans="1:9" s="9" customFormat="1" ht="102" x14ac:dyDescent="0.2">
      <c r="A212" s="27" t="s">
        <v>750</v>
      </c>
      <c r="B212" s="27" t="s">
        <v>364</v>
      </c>
      <c r="C212" s="27" t="s">
        <v>365</v>
      </c>
      <c r="D212" s="27" t="s">
        <v>366</v>
      </c>
      <c r="E212" s="28" t="s">
        <v>100</v>
      </c>
      <c r="F212" s="29">
        <v>13229552</v>
      </c>
      <c r="G212" s="29"/>
      <c r="H212" s="28" t="s">
        <v>56</v>
      </c>
      <c r="I212" s="28" t="s">
        <v>769</v>
      </c>
    </row>
    <row r="213" spans="1:9" s="9" customFormat="1" ht="85" x14ac:dyDescent="0.2">
      <c r="A213" s="27" t="s">
        <v>750</v>
      </c>
      <c r="B213" s="27" t="s">
        <v>367</v>
      </c>
      <c r="C213" s="27" t="s">
        <v>368</v>
      </c>
      <c r="D213" s="27" t="s">
        <v>369</v>
      </c>
      <c r="E213" s="28" t="s">
        <v>100</v>
      </c>
      <c r="F213" s="29">
        <v>13229552</v>
      </c>
      <c r="G213" s="29"/>
      <c r="H213" s="28" t="s">
        <v>56</v>
      </c>
      <c r="I213" s="28" t="s">
        <v>769</v>
      </c>
    </row>
    <row r="214" spans="1:9" s="9" customFormat="1" ht="85" x14ac:dyDescent="0.2">
      <c r="A214" s="27" t="s">
        <v>750</v>
      </c>
      <c r="B214" s="27" t="s">
        <v>370</v>
      </c>
      <c r="C214" s="27" t="s">
        <v>371</v>
      </c>
      <c r="D214" s="27" t="s">
        <v>372</v>
      </c>
      <c r="E214" s="28" t="s">
        <v>100</v>
      </c>
      <c r="F214" s="29">
        <v>13229552</v>
      </c>
      <c r="G214" s="29"/>
      <c r="H214" s="28" t="s">
        <v>56</v>
      </c>
      <c r="I214" s="28" t="s">
        <v>769</v>
      </c>
    </row>
    <row r="215" spans="1:9" s="9" customFormat="1" ht="102" x14ac:dyDescent="0.2">
      <c r="A215" s="27" t="s">
        <v>750</v>
      </c>
      <c r="B215" s="27" t="s">
        <v>373</v>
      </c>
      <c r="C215" s="27" t="s">
        <v>374</v>
      </c>
      <c r="D215" s="27" t="s">
        <v>375</v>
      </c>
      <c r="E215" s="28" t="s">
        <v>100</v>
      </c>
      <c r="F215" s="29">
        <v>13229552</v>
      </c>
      <c r="G215" s="29"/>
      <c r="H215" s="28" t="s">
        <v>56</v>
      </c>
      <c r="I215" s="28" t="s">
        <v>769</v>
      </c>
    </row>
    <row r="216" spans="1:9" s="9" customFormat="1" ht="102" x14ac:dyDescent="0.2">
      <c r="A216" s="27" t="s">
        <v>750</v>
      </c>
      <c r="B216" s="27" t="s">
        <v>387</v>
      </c>
      <c r="C216" s="27" t="s">
        <v>388</v>
      </c>
      <c r="D216" s="27" t="s">
        <v>389</v>
      </c>
      <c r="E216" s="28" t="s">
        <v>100</v>
      </c>
      <c r="F216" s="29">
        <v>13229552</v>
      </c>
      <c r="G216" s="29"/>
      <c r="H216" s="28" t="s">
        <v>56</v>
      </c>
      <c r="I216" s="28" t="s">
        <v>769</v>
      </c>
    </row>
    <row r="217" spans="1:9" s="9" customFormat="1" ht="102" x14ac:dyDescent="0.2">
      <c r="A217" s="27" t="s">
        <v>750</v>
      </c>
      <c r="B217" s="27" t="s">
        <v>392</v>
      </c>
      <c r="C217" s="27" t="s">
        <v>393</v>
      </c>
      <c r="D217" s="27" t="s">
        <v>394</v>
      </c>
      <c r="E217" s="28" t="s">
        <v>100</v>
      </c>
      <c r="F217" s="29">
        <v>13229552</v>
      </c>
      <c r="G217" s="29"/>
      <c r="H217" s="28" t="s">
        <v>56</v>
      </c>
      <c r="I217" s="28" t="s">
        <v>769</v>
      </c>
    </row>
    <row r="218" spans="1:9" s="9" customFormat="1" ht="85" x14ac:dyDescent="0.2">
      <c r="A218" s="27" t="s">
        <v>750</v>
      </c>
      <c r="B218" s="27" t="s">
        <v>405</v>
      </c>
      <c r="C218" s="27" t="s">
        <v>406</v>
      </c>
      <c r="D218" s="27" t="s">
        <v>407</v>
      </c>
      <c r="E218" s="28" t="s">
        <v>294</v>
      </c>
      <c r="F218" s="29">
        <v>13229552</v>
      </c>
      <c r="G218" s="29"/>
      <c r="H218" s="28" t="s">
        <v>56</v>
      </c>
      <c r="I218" s="28" t="s">
        <v>769</v>
      </c>
    </row>
    <row r="219" spans="1:9" s="9" customFormat="1" ht="102" x14ac:dyDescent="0.2">
      <c r="A219" s="27" t="s">
        <v>750</v>
      </c>
      <c r="B219" s="27" t="s">
        <v>408</v>
      </c>
      <c r="C219" s="27" t="s">
        <v>409</v>
      </c>
      <c r="D219" s="27" t="s">
        <v>410</v>
      </c>
      <c r="E219" s="28" t="s">
        <v>294</v>
      </c>
      <c r="F219" s="29">
        <v>13229552</v>
      </c>
      <c r="G219" s="29"/>
      <c r="H219" s="28" t="s">
        <v>56</v>
      </c>
      <c r="I219" s="28" t="s">
        <v>769</v>
      </c>
    </row>
    <row r="220" spans="1:9" s="9" customFormat="1" ht="102" x14ac:dyDescent="0.2">
      <c r="A220" s="27" t="s">
        <v>750</v>
      </c>
      <c r="B220" s="27" t="s">
        <v>411</v>
      </c>
      <c r="C220" s="27" t="s">
        <v>412</v>
      </c>
      <c r="D220" s="27" t="s">
        <v>413</v>
      </c>
      <c r="E220" s="28" t="s">
        <v>294</v>
      </c>
      <c r="F220" s="29">
        <v>13229552</v>
      </c>
      <c r="G220" s="29"/>
      <c r="H220" s="28" t="s">
        <v>56</v>
      </c>
      <c r="I220" s="28" t="s">
        <v>769</v>
      </c>
    </row>
    <row r="221" spans="1:9" s="9" customFormat="1" ht="102" x14ac:dyDescent="0.2">
      <c r="A221" s="27" t="s">
        <v>750</v>
      </c>
      <c r="B221" s="27" t="s">
        <v>418</v>
      </c>
      <c r="C221" s="27" t="s">
        <v>419</v>
      </c>
      <c r="D221" s="27" t="s">
        <v>420</v>
      </c>
      <c r="E221" s="28" t="s">
        <v>294</v>
      </c>
      <c r="F221" s="29">
        <v>13229552</v>
      </c>
      <c r="G221" s="29"/>
      <c r="H221" s="28" t="s">
        <v>56</v>
      </c>
      <c r="I221" s="28" t="s">
        <v>769</v>
      </c>
    </row>
    <row r="222" spans="1:9" s="9" customFormat="1" ht="102" x14ac:dyDescent="0.2">
      <c r="A222" s="27" t="s">
        <v>750</v>
      </c>
      <c r="B222" s="27" t="s">
        <v>421</v>
      </c>
      <c r="C222" s="27" t="s">
        <v>422</v>
      </c>
      <c r="D222" s="27" t="s">
        <v>423</v>
      </c>
      <c r="E222" s="28" t="s">
        <v>294</v>
      </c>
      <c r="F222" s="29">
        <v>13229552</v>
      </c>
      <c r="G222" s="29"/>
      <c r="H222" s="28" t="s">
        <v>56</v>
      </c>
      <c r="I222" s="28" t="s">
        <v>769</v>
      </c>
    </row>
    <row r="223" spans="1:9" s="9" customFormat="1" ht="102" x14ac:dyDescent="0.2">
      <c r="A223" s="27" t="s">
        <v>750</v>
      </c>
      <c r="B223" s="27" t="s">
        <v>424</v>
      </c>
      <c r="C223" s="27" t="s">
        <v>425</v>
      </c>
      <c r="D223" s="27" t="s">
        <v>426</v>
      </c>
      <c r="E223" s="28" t="s">
        <v>294</v>
      </c>
      <c r="F223" s="29">
        <v>13229552</v>
      </c>
      <c r="G223" s="29"/>
      <c r="H223" s="28" t="s">
        <v>56</v>
      </c>
      <c r="I223" s="28" t="s">
        <v>769</v>
      </c>
    </row>
    <row r="224" spans="1:9" s="9" customFormat="1" ht="136" x14ac:dyDescent="0.2">
      <c r="A224" s="27" t="s">
        <v>750</v>
      </c>
      <c r="B224" s="27" t="s">
        <v>452</v>
      </c>
      <c r="C224" s="27" t="s">
        <v>453</v>
      </c>
      <c r="D224" s="27" t="s">
        <v>454</v>
      </c>
      <c r="E224" s="28" t="s">
        <v>363</v>
      </c>
      <c r="F224" s="29">
        <v>21600000</v>
      </c>
      <c r="G224" s="29"/>
      <c r="H224" s="28" t="s">
        <v>56</v>
      </c>
      <c r="I224" s="28" t="s">
        <v>769</v>
      </c>
    </row>
    <row r="225" spans="1:9" s="9" customFormat="1" ht="136" x14ac:dyDescent="0.2">
      <c r="A225" s="27" t="s">
        <v>750</v>
      </c>
      <c r="B225" s="27" t="s">
        <v>468</v>
      </c>
      <c r="C225" s="27" t="s">
        <v>469</v>
      </c>
      <c r="D225" s="27" t="s">
        <v>470</v>
      </c>
      <c r="E225" s="28" t="s">
        <v>363</v>
      </c>
      <c r="F225" s="29">
        <v>10800000</v>
      </c>
      <c r="G225" s="29"/>
      <c r="H225" s="28" t="s">
        <v>56</v>
      </c>
      <c r="I225" s="28" t="s">
        <v>769</v>
      </c>
    </row>
    <row r="226" spans="1:9" s="9" customFormat="1" ht="102" x14ac:dyDescent="0.2">
      <c r="A226" s="27" t="s">
        <v>750</v>
      </c>
      <c r="B226" s="27" t="s">
        <v>471</v>
      </c>
      <c r="C226" s="27" t="s">
        <v>472</v>
      </c>
      <c r="D226" s="27" t="s">
        <v>473</v>
      </c>
      <c r="E226" s="28" t="s">
        <v>363</v>
      </c>
      <c r="F226" s="29">
        <v>13229552</v>
      </c>
      <c r="G226" s="29"/>
      <c r="H226" s="28" t="s">
        <v>56</v>
      </c>
      <c r="I226" s="28" t="s">
        <v>769</v>
      </c>
    </row>
    <row r="227" spans="1:9" s="9" customFormat="1" ht="85" x14ac:dyDescent="0.2">
      <c r="A227" s="27" t="s">
        <v>750</v>
      </c>
      <c r="B227" s="27" t="s">
        <v>474</v>
      </c>
      <c r="C227" s="27" t="s">
        <v>475</v>
      </c>
      <c r="D227" s="27" t="s">
        <v>476</v>
      </c>
      <c r="E227" s="28" t="s">
        <v>363</v>
      </c>
      <c r="F227" s="29">
        <v>13229552</v>
      </c>
      <c r="G227" s="29"/>
      <c r="H227" s="28" t="s">
        <v>56</v>
      </c>
      <c r="I227" s="28" t="s">
        <v>769</v>
      </c>
    </row>
    <row r="228" spans="1:9" s="9" customFormat="1" ht="85" x14ac:dyDescent="0.2">
      <c r="A228" s="27" t="s">
        <v>750</v>
      </c>
      <c r="B228" s="27" t="s">
        <v>477</v>
      </c>
      <c r="C228" s="27" t="s">
        <v>478</v>
      </c>
      <c r="D228" s="27" t="s">
        <v>479</v>
      </c>
      <c r="E228" s="28" t="s">
        <v>363</v>
      </c>
      <c r="F228" s="29">
        <v>13229552</v>
      </c>
      <c r="G228" s="29"/>
      <c r="H228" s="28" t="s">
        <v>56</v>
      </c>
      <c r="I228" s="28" t="s">
        <v>769</v>
      </c>
    </row>
    <row r="229" spans="1:9" s="9" customFormat="1" ht="85" x14ac:dyDescent="0.2">
      <c r="A229" s="27" t="s">
        <v>750</v>
      </c>
      <c r="B229" s="27" t="s">
        <v>480</v>
      </c>
      <c r="C229" s="27" t="s">
        <v>481</v>
      </c>
      <c r="D229" s="27" t="s">
        <v>482</v>
      </c>
      <c r="E229" s="28" t="s">
        <v>363</v>
      </c>
      <c r="F229" s="29">
        <v>13229552</v>
      </c>
      <c r="G229" s="29"/>
      <c r="H229" s="28" t="s">
        <v>56</v>
      </c>
      <c r="I229" s="28" t="s">
        <v>769</v>
      </c>
    </row>
    <row r="230" spans="1:9" s="9" customFormat="1" ht="85" x14ac:dyDescent="0.2">
      <c r="A230" s="27" t="s">
        <v>750</v>
      </c>
      <c r="B230" s="27" t="s">
        <v>483</v>
      </c>
      <c r="C230" s="27" t="s">
        <v>484</v>
      </c>
      <c r="D230" s="27" t="s">
        <v>485</v>
      </c>
      <c r="E230" s="28" t="s">
        <v>363</v>
      </c>
      <c r="F230" s="29">
        <v>13229552</v>
      </c>
      <c r="G230" s="29"/>
      <c r="H230" s="28" t="s">
        <v>56</v>
      </c>
      <c r="I230" s="28" t="s">
        <v>769</v>
      </c>
    </row>
    <row r="231" spans="1:9" s="9" customFormat="1" ht="136" x14ac:dyDescent="0.2">
      <c r="A231" s="27" t="s">
        <v>750</v>
      </c>
      <c r="B231" s="27" t="s">
        <v>499</v>
      </c>
      <c r="C231" s="27" t="s">
        <v>500</v>
      </c>
      <c r="D231" s="27" t="s">
        <v>501</v>
      </c>
      <c r="E231" s="28" t="s">
        <v>19</v>
      </c>
      <c r="F231" s="29">
        <v>10800000</v>
      </c>
      <c r="G231" s="29"/>
      <c r="H231" s="28" t="s">
        <v>56</v>
      </c>
      <c r="I231" s="28" t="s">
        <v>769</v>
      </c>
    </row>
    <row r="232" spans="1:9" s="9" customFormat="1" ht="136" x14ac:dyDescent="0.2">
      <c r="A232" s="27" t="s">
        <v>750</v>
      </c>
      <c r="B232" s="27" t="s">
        <v>529</v>
      </c>
      <c r="C232" s="27" t="s">
        <v>530</v>
      </c>
      <c r="D232" s="27" t="s">
        <v>531</v>
      </c>
      <c r="E232" s="28" t="s">
        <v>432</v>
      </c>
      <c r="F232" s="29">
        <v>10800000</v>
      </c>
      <c r="G232" s="29"/>
      <c r="H232" s="28" t="s">
        <v>56</v>
      </c>
      <c r="I232" s="28" t="s">
        <v>769</v>
      </c>
    </row>
    <row r="233" spans="1:9" s="9" customFormat="1" ht="136" x14ac:dyDescent="0.2">
      <c r="A233" s="27" t="s">
        <v>750</v>
      </c>
      <c r="B233" s="27" t="s">
        <v>534</v>
      </c>
      <c r="C233" s="27" t="s">
        <v>535</v>
      </c>
      <c r="D233" s="27" t="s">
        <v>536</v>
      </c>
      <c r="E233" s="28" t="s">
        <v>432</v>
      </c>
      <c r="F233" s="29">
        <v>10800000</v>
      </c>
      <c r="G233" s="29"/>
      <c r="H233" s="28" t="s">
        <v>56</v>
      </c>
      <c r="I233" s="28" t="s">
        <v>769</v>
      </c>
    </row>
    <row r="234" spans="1:9" s="9" customFormat="1" ht="136" x14ac:dyDescent="0.2">
      <c r="A234" s="27" t="s">
        <v>750</v>
      </c>
      <c r="B234" s="27" t="s">
        <v>537</v>
      </c>
      <c r="C234" s="27" t="s">
        <v>538</v>
      </c>
      <c r="D234" s="27" t="s">
        <v>539</v>
      </c>
      <c r="E234" s="28" t="s">
        <v>432</v>
      </c>
      <c r="F234" s="29">
        <v>10800000</v>
      </c>
      <c r="G234" s="29"/>
      <c r="H234" s="28" t="s">
        <v>56</v>
      </c>
      <c r="I234" s="28" t="s">
        <v>769</v>
      </c>
    </row>
    <row r="235" spans="1:9" s="9" customFormat="1" ht="136" x14ac:dyDescent="0.2">
      <c r="A235" s="27" t="s">
        <v>750</v>
      </c>
      <c r="B235" s="27" t="s">
        <v>603</v>
      </c>
      <c r="C235" s="27" t="s">
        <v>604</v>
      </c>
      <c r="D235" s="30" t="s">
        <v>605</v>
      </c>
      <c r="E235" s="28" t="s">
        <v>543</v>
      </c>
      <c r="F235" s="29">
        <v>10800000</v>
      </c>
      <c r="G235" s="29"/>
      <c r="H235" s="28" t="s">
        <v>56</v>
      </c>
      <c r="I235" s="28" t="s">
        <v>769</v>
      </c>
    </row>
    <row r="236" spans="1:9" s="9" customFormat="1" ht="136" x14ac:dyDescent="0.2">
      <c r="A236" s="27" t="s">
        <v>750</v>
      </c>
      <c r="B236" s="27" t="s">
        <v>607</v>
      </c>
      <c r="C236" s="27" t="s">
        <v>608</v>
      </c>
      <c r="D236" s="30" t="s">
        <v>609</v>
      </c>
      <c r="E236" s="28" t="s">
        <v>543</v>
      </c>
      <c r="F236" s="29">
        <v>10800000</v>
      </c>
      <c r="G236" s="29"/>
      <c r="H236" s="28" t="s">
        <v>56</v>
      </c>
      <c r="I236" s="28" t="s">
        <v>769</v>
      </c>
    </row>
    <row r="237" spans="1:9" s="9" customFormat="1" ht="51" x14ac:dyDescent="0.2">
      <c r="A237" s="37" t="s">
        <v>750</v>
      </c>
      <c r="B237" s="37" t="s">
        <v>224</v>
      </c>
      <c r="C237" s="37" t="s">
        <v>225</v>
      </c>
      <c r="D237" s="37" t="s">
        <v>226</v>
      </c>
      <c r="E237" s="38" t="s">
        <v>61</v>
      </c>
      <c r="F237" s="39">
        <v>16669238</v>
      </c>
      <c r="G237" s="39"/>
      <c r="H237" s="38" t="s">
        <v>56</v>
      </c>
      <c r="I237" s="38" t="s">
        <v>769</v>
      </c>
    </row>
    <row r="238" spans="1:9" s="9" customFormat="1" ht="102" x14ac:dyDescent="0.2">
      <c r="A238" s="37" t="s">
        <v>750</v>
      </c>
      <c r="B238" s="37" t="s">
        <v>227</v>
      </c>
      <c r="C238" s="37" t="s">
        <v>228</v>
      </c>
      <c r="D238" s="37" t="s">
        <v>229</v>
      </c>
      <c r="E238" s="38" t="s">
        <v>61</v>
      </c>
      <c r="F238" s="39">
        <v>16669238</v>
      </c>
      <c r="G238" s="39"/>
      <c r="H238" s="38" t="s">
        <v>56</v>
      </c>
      <c r="I238" s="38" t="s">
        <v>769</v>
      </c>
    </row>
    <row r="239" spans="1:9" s="9" customFormat="1" ht="85" x14ac:dyDescent="0.2">
      <c r="A239" s="37" t="s">
        <v>750</v>
      </c>
      <c r="B239" s="37" t="s">
        <v>285</v>
      </c>
      <c r="C239" s="37" t="s">
        <v>286</v>
      </c>
      <c r="D239" s="37" t="s">
        <v>287</v>
      </c>
      <c r="E239" s="38" t="s">
        <v>262</v>
      </c>
      <c r="F239" s="39">
        <v>19894602</v>
      </c>
      <c r="G239" s="39"/>
      <c r="H239" s="38" t="s">
        <v>56</v>
      </c>
      <c r="I239" s="38" t="s">
        <v>769</v>
      </c>
    </row>
    <row r="240" spans="1:9" s="9" customFormat="1" ht="119" x14ac:dyDescent="0.2">
      <c r="A240" s="37" t="s">
        <v>750</v>
      </c>
      <c r="B240" s="37" t="s">
        <v>295</v>
      </c>
      <c r="C240" s="37" t="s">
        <v>296</v>
      </c>
      <c r="D240" s="37" t="s">
        <v>297</v>
      </c>
      <c r="E240" s="38" t="s">
        <v>46</v>
      </c>
      <c r="F240" s="39">
        <v>25408455</v>
      </c>
      <c r="G240" s="39"/>
      <c r="H240" s="38" t="s">
        <v>56</v>
      </c>
      <c r="I240" s="38" t="s">
        <v>769</v>
      </c>
    </row>
    <row r="241" spans="1:9" ht="56.25" customHeight="1" x14ac:dyDescent="0.2">
      <c r="E241" s="16"/>
      <c r="G241" s="17"/>
    </row>
    <row r="242" spans="1:9" ht="160.5" customHeight="1" x14ac:dyDescent="0.2">
      <c r="A242" s="64" t="s">
        <v>780</v>
      </c>
      <c r="B242" s="65"/>
      <c r="C242" s="65"/>
      <c r="D242" s="65"/>
      <c r="E242" s="65"/>
      <c r="F242" s="65"/>
      <c r="G242" s="65"/>
      <c r="H242" s="65"/>
      <c r="I242" s="66"/>
    </row>
    <row r="243" spans="1:9" ht="94.5" customHeight="1" x14ac:dyDescent="0.2">
      <c r="A243" s="46" t="s">
        <v>774</v>
      </c>
      <c r="B243" s="47"/>
      <c r="C243" s="47"/>
      <c r="D243" s="47"/>
      <c r="E243" s="47"/>
      <c r="F243" s="47"/>
      <c r="G243" s="47"/>
      <c r="H243" s="47"/>
      <c r="I243" s="48"/>
    </row>
    <row r="244" spans="1:9" ht="122.25" customHeight="1" x14ac:dyDescent="0.2">
      <c r="A244" s="49" t="s">
        <v>775</v>
      </c>
      <c r="B244" s="50"/>
      <c r="C244" s="50"/>
      <c r="D244" s="50"/>
      <c r="E244" s="50"/>
      <c r="F244" s="50"/>
      <c r="G244" s="50"/>
      <c r="H244" s="50"/>
      <c r="I244" s="51"/>
    </row>
    <row r="245" spans="1:9" ht="127.5" customHeight="1" x14ac:dyDescent="0.2">
      <c r="A245" s="52" t="s">
        <v>776</v>
      </c>
      <c r="B245" s="53"/>
      <c r="C245" s="53"/>
      <c r="D245" s="53"/>
      <c r="E245" s="53"/>
      <c r="F245" s="53"/>
      <c r="G245" s="53"/>
      <c r="H245" s="53"/>
      <c r="I245" s="54"/>
    </row>
    <row r="246" spans="1:9" ht="136.5" customHeight="1" x14ac:dyDescent="0.2">
      <c r="A246" s="58" t="s">
        <v>777</v>
      </c>
      <c r="B246" s="59"/>
      <c r="C246" s="59"/>
      <c r="D246" s="59"/>
      <c r="E246" s="59"/>
      <c r="F246" s="59"/>
      <c r="G246" s="59"/>
      <c r="H246" s="59"/>
      <c r="I246" s="60"/>
    </row>
    <row r="247" spans="1:9" s="41" customFormat="1" ht="23.25" customHeight="1" x14ac:dyDescent="0.2">
      <c r="A247" s="61" t="s">
        <v>778</v>
      </c>
      <c r="B247" s="62"/>
      <c r="C247" s="62"/>
      <c r="D247" s="62"/>
      <c r="E247" s="62"/>
      <c r="F247" s="62"/>
      <c r="G247" s="62"/>
      <c r="H247" s="62"/>
      <c r="I247" s="63"/>
    </row>
    <row r="248" spans="1:9" s="34" customFormat="1" ht="20.25" customHeight="1" x14ac:dyDescent="0.2">
      <c r="A248" s="55" t="s">
        <v>779</v>
      </c>
      <c r="B248" s="56"/>
      <c r="C248" s="56"/>
      <c r="D248" s="56"/>
      <c r="E248" s="56"/>
      <c r="F248" s="56"/>
      <c r="G248" s="56"/>
      <c r="H248" s="56"/>
      <c r="I248" s="57"/>
    </row>
    <row r="249" spans="1:9" x14ac:dyDescent="0.2">
      <c r="E249" s="16"/>
    </row>
    <row r="250" spans="1:9" x14ac:dyDescent="0.2">
      <c r="E250" s="16"/>
    </row>
    <row r="251" spans="1:9" x14ac:dyDescent="0.2">
      <c r="E251" s="16"/>
    </row>
    <row r="252" spans="1:9" x14ac:dyDescent="0.2">
      <c r="E252" s="16"/>
      <c r="F252" s="18"/>
    </row>
    <row r="253" spans="1:9" x14ac:dyDescent="0.2">
      <c r="E253" s="16"/>
    </row>
    <row r="254" spans="1:9" x14ac:dyDescent="0.2">
      <c r="E254" s="16"/>
      <c r="F254" s="17"/>
    </row>
    <row r="255" spans="1:9" x14ac:dyDescent="0.2">
      <c r="E255" s="16"/>
    </row>
    <row r="256" spans="1:9" x14ac:dyDescent="0.2">
      <c r="E256" s="16"/>
    </row>
    <row r="257" spans="5:5" x14ac:dyDescent="0.2">
      <c r="E257" s="16"/>
    </row>
    <row r="258" spans="5:5" x14ac:dyDescent="0.2">
      <c r="E258" s="16"/>
    </row>
    <row r="259" spans="5:5" x14ac:dyDescent="0.2">
      <c r="E259" s="16"/>
    </row>
    <row r="260" spans="5:5" x14ac:dyDescent="0.2">
      <c r="E260" s="16"/>
    </row>
    <row r="261" spans="5:5" x14ac:dyDescent="0.2">
      <c r="E261" s="16"/>
    </row>
    <row r="262" spans="5:5" x14ac:dyDescent="0.2">
      <c r="E262" s="16"/>
    </row>
    <row r="263" spans="5:5" x14ac:dyDescent="0.2">
      <c r="E263" s="16"/>
    </row>
    <row r="264" spans="5:5" x14ac:dyDescent="0.2">
      <c r="E264" s="16"/>
    </row>
    <row r="265" spans="5:5" x14ac:dyDescent="0.2">
      <c r="E265" s="16"/>
    </row>
    <row r="266" spans="5:5" x14ac:dyDescent="0.2">
      <c r="E266" s="16"/>
    </row>
    <row r="267" spans="5:5" x14ac:dyDescent="0.2">
      <c r="E267" s="16"/>
    </row>
    <row r="268" spans="5:5" x14ac:dyDescent="0.2">
      <c r="E268" s="16"/>
    </row>
    <row r="269" spans="5:5" x14ac:dyDescent="0.2">
      <c r="E269" s="16"/>
    </row>
    <row r="270" spans="5:5" x14ac:dyDescent="0.2">
      <c r="E270" s="16"/>
    </row>
    <row r="271" spans="5:5" x14ac:dyDescent="0.2">
      <c r="E271" s="16"/>
    </row>
    <row r="272" spans="5:5" x14ac:dyDescent="0.2">
      <c r="E272" s="16"/>
    </row>
    <row r="273" spans="5:5" x14ac:dyDescent="0.2">
      <c r="E273" s="16"/>
    </row>
    <row r="274" spans="5:5" x14ac:dyDescent="0.2">
      <c r="E274" s="16"/>
    </row>
    <row r="275" spans="5:5" x14ac:dyDescent="0.2">
      <c r="E275" s="16"/>
    </row>
    <row r="276" spans="5:5" x14ac:dyDescent="0.2">
      <c r="E276" s="16"/>
    </row>
    <row r="277" spans="5:5" x14ac:dyDescent="0.2">
      <c r="E277" s="16"/>
    </row>
    <row r="278" spans="5:5" x14ac:dyDescent="0.2">
      <c r="E278" s="16"/>
    </row>
    <row r="279" spans="5:5" x14ac:dyDescent="0.2">
      <c r="E279" s="16"/>
    </row>
    <row r="280" spans="5:5" x14ac:dyDescent="0.2">
      <c r="E280" s="16"/>
    </row>
    <row r="281" spans="5:5" x14ac:dyDescent="0.2">
      <c r="E281" s="16"/>
    </row>
    <row r="282" spans="5:5" x14ac:dyDescent="0.2">
      <c r="E282" s="16"/>
    </row>
    <row r="283" spans="5:5" x14ac:dyDescent="0.2">
      <c r="E283" s="16"/>
    </row>
    <row r="284" spans="5:5" x14ac:dyDescent="0.2">
      <c r="E284" s="16"/>
    </row>
    <row r="285" spans="5:5" x14ac:dyDescent="0.2">
      <c r="E285" s="16"/>
    </row>
    <row r="286" spans="5:5" x14ac:dyDescent="0.2">
      <c r="E286" s="16"/>
    </row>
    <row r="287" spans="5:5" x14ac:dyDescent="0.2">
      <c r="E287" s="16"/>
    </row>
    <row r="288" spans="5:5" x14ac:dyDescent="0.2">
      <c r="E288" s="16"/>
    </row>
    <row r="289" spans="5:5" x14ac:dyDescent="0.2">
      <c r="E289" s="16"/>
    </row>
    <row r="290" spans="5:5" x14ac:dyDescent="0.2">
      <c r="E290" s="16"/>
    </row>
    <row r="291" spans="5:5" x14ac:dyDescent="0.2">
      <c r="E291" s="16"/>
    </row>
    <row r="292" spans="5:5" x14ac:dyDescent="0.2">
      <c r="E292" s="16"/>
    </row>
    <row r="293" spans="5:5" x14ac:dyDescent="0.2">
      <c r="E293" s="16"/>
    </row>
    <row r="294" spans="5:5" x14ac:dyDescent="0.2">
      <c r="E294" s="16"/>
    </row>
    <row r="295" spans="5:5" x14ac:dyDescent="0.2">
      <c r="E295" s="16"/>
    </row>
    <row r="296" spans="5:5" x14ac:dyDescent="0.2">
      <c r="E296" s="16"/>
    </row>
    <row r="297" spans="5:5" x14ac:dyDescent="0.2">
      <c r="E297" s="16"/>
    </row>
    <row r="298" spans="5:5" x14ac:dyDescent="0.2">
      <c r="E298" s="16"/>
    </row>
    <row r="299" spans="5:5" x14ac:dyDescent="0.2">
      <c r="E299" s="16"/>
    </row>
    <row r="300" spans="5:5" x14ac:dyDescent="0.2">
      <c r="E300" s="16"/>
    </row>
    <row r="301" spans="5:5" x14ac:dyDescent="0.2">
      <c r="E301" s="16"/>
    </row>
    <row r="302" spans="5:5" x14ac:dyDescent="0.2">
      <c r="E302" s="16"/>
    </row>
    <row r="303" spans="5:5" x14ac:dyDescent="0.2">
      <c r="E303" s="16"/>
    </row>
    <row r="304" spans="5:5" x14ac:dyDescent="0.2">
      <c r="E304" s="16"/>
    </row>
    <row r="305" spans="5:5" x14ac:dyDescent="0.2">
      <c r="E305" s="16"/>
    </row>
    <row r="306" spans="5:5" x14ac:dyDescent="0.2">
      <c r="E306" s="16"/>
    </row>
    <row r="307" spans="5:5" x14ac:dyDescent="0.2">
      <c r="E307" s="16"/>
    </row>
    <row r="308" spans="5:5" x14ac:dyDescent="0.2">
      <c r="E308" s="16"/>
    </row>
    <row r="309" spans="5:5" x14ac:dyDescent="0.2">
      <c r="E309" s="16"/>
    </row>
    <row r="310" spans="5:5" x14ac:dyDescent="0.2">
      <c r="E310" s="16"/>
    </row>
    <row r="311" spans="5:5" x14ac:dyDescent="0.2">
      <c r="E311" s="16"/>
    </row>
    <row r="312" spans="5:5" x14ac:dyDescent="0.2">
      <c r="E312" s="16"/>
    </row>
    <row r="313" spans="5:5" x14ac:dyDescent="0.2">
      <c r="E313" s="16"/>
    </row>
    <row r="314" spans="5:5" x14ac:dyDescent="0.2">
      <c r="E314" s="16"/>
    </row>
    <row r="315" spans="5:5" x14ac:dyDescent="0.2">
      <c r="E315" s="16"/>
    </row>
    <row r="316" spans="5:5" x14ac:dyDescent="0.2">
      <c r="E316" s="16"/>
    </row>
    <row r="317" spans="5:5" x14ac:dyDescent="0.2">
      <c r="E317" s="16"/>
    </row>
    <row r="318" spans="5:5" x14ac:dyDescent="0.2">
      <c r="E318" s="16"/>
    </row>
    <row r="319" spans="5:5" x14ac:dyDescent="0.2">
      <c r="E319" s="16"/>
    </row>
    <row r="320" spans="5:5" x14ac:dyDescent="0.2">
      <c r="E320" s="16"/>
    </row>
    <row r="321" spans="5:5" x14ac:dyDescent="0.2">
      <c r="E321" s="16"/>
    </row>
    <row r="322" spans="5:5" x14ac:dyDescent="0.2">
      <c r="E322" s="16"/>
    </row>
    <row r="323" spans="5:5" x14ac:dyDescent="0.2">
      <c r="E323" s="16"/>
    </row>
    <row r="324" spans="5:5" x14ac:dyDescent="0.2">
      <c r="E324" s="16"/>
    </row>
    <row r="325" spans="5:5" x14ac:dyDescent="0.2">
      <c r="E325" s="16"/>
    </row>
    <row r="326" spans="5:5" x14ac:dyDescent="0.2">
      <c r="E326" s="16"/>
    </row>
    <row r="327" spans="5:5" x14ac:dyDescent="0.2">
      <c r="E327" s="16"/>
    </row>
    <row r="328" spans="5:5" x14ac:dyDescent="0.2">
      <c r="E328" s="16"/>
    </row>
    <row r="329" spans="5:5" x14ac:dyDescent="0.2">
      <c r="E329" s="16"/>
    </row>
    <row r="330" spans="5:5" x14ac:dyDescent="0.2">
      <c r="E330" s="16"/>
    </row>
    <row r="331" spans="5:5" x14ac:dyDescent="0.2">
      <c r="E331" s="16"/>
    </row>
    <row r="332" spans="5:5" x14ac:dyDescent="0.2">
      <c r="E332" s="16"/>
    </row>
    <row r="333" spans="5:5" x14ac:dyDescent="0.2">
      <c r="E333" s="16"/>
    </row>
    <row r="334" spans="5:5" x14ac:dyDescent="0.2">
      <c r="E334" s="16"/>
    </row>
    <row r="335" spans="5:5" x14ac:dyDescent="0.2">
      <c r="E335" s="16"/>
    </row>
    <row r="336" spans="5:5" x14ac:dyDescent="0.2">
      <c r="E336" s="16"/>
    </row>
    <row r="337" spans="5:5" x14ac:dyDescent="0.2">
      <c r="E337" s="16"/>
    </row>
    <row r="338" spans="5:5" x14ac:dyDescent="0.2">
      <c r="E338" s="16"/>
    </row>
    <row r="339" spans="5:5" x14ac:dyDescent="0.2">
      <c r="E339" s="16"/>
    </row>
    <row r="340" spans="5:5" x14ac:dyDescent="0.2">
      <c r="E340" s="16"/>
    </row>
    <row r="341" spans="5:5" x14ac:dyDescent="0.2">
      <c r="E341" s="16"/>
    </row>
    <row r="342" spans="5:5" x14ac:dyDescent="0.2">
      <c r="E342" s="16"/>
    </row>
    <row r="343" spans="5:5" x14ac:dyDescent="0.2">
      <c r="E343" s="16"/>
    </row>
    <row r="344" spans="5:5" x14ac:dyDescent="0.2">
      <c r="E344" s="16"/>
    </row>
    <row r="345" spans="5:5" x14ac:dyDescent="0.2">
      <c r="E345" s="16"/>
    </row>
    <row r="346" spans="5:5" x14ac:dyDescent="0.2">
      <c r="E346" s="16"/>
    </row>
    <row r="347" spans="5:5" x14ac:dyDescent="0.2">
      <c r="E347" s="16"/>
    </row>
    <row r="348" spans="5:5" x14ac:dyDescent="0.2">
      <c r="E348" s="16"/>
    </row>
    <row r="349" spans="5:5" x14ac:dyDescent="0.2">
      <c r="E349" s="16"/>
    </row>
    <row r="350" spans="5:5" x14ac:dyDescent="0.2">
      <c r="E350" s="16"/>
    </row>
    <row r="351" spans="5:5" x14ac:dyDescent="0.2">
      <c r="E351" s="16"/>
    </row>
    <row r="352" spans="5:5" x14ac:dyDescent="0.2">
      <c r="E352" s="16"/>
    </row>
    <row r="353" spans="5:5" x14ac:dyDescent="0.2">
      <c r="E353" s="16"/>
    </row>
    <row r="354" spans="5:5" x14ac:dyDescent="0.2">
      <c r="E354" s="16"/>
    </row>
    <row r="355" spans="5:5" x14ac:dyDescent="0.2">
      <c r="E355" s="16"/>
    </row>
    <row r="356" spans="5:5" x14ac:dyDescent="0.2">
      <c r="E356" s="16"/>
    </row>
    <row r="357" spans="5:5" x14ac:dyDescent="0.2">
      <c r="E357" s="16"/>
    </row>
    <row r="358" spans="5:5" x14ac:dyDescent="0.2">
      <c r="E358" s="16"/>
    </row>
    <row r="359" spans="5:5" x14ac:dyDescent="0.2">
      <c r="E359" s="16"/>
    </row>
    <row r="360" spans="5:5" x14ac:dyDescent="0.2">
      <c r="E360" s="16"/>
    </row>
    <row r="361" spans="5:5" x14ac:dyDescent="0.2">
      <c r="E361" s="16"/>
    </row>
    <row r="362" spans="5:5" x14ac:dyDescent="0.2">
      <c r="E362" s="16"/>
    </row>
    <row r="363" spans="5:5" x14ac:dyDescent="0.2">
      <c r="E363" s="16"/>
    </row>
    <row r="364" spans="5:5" x14ac:dyDescent="0.2">
      <c r="E364" s="16"/>
    </row>
    <row r="365" spans="5:5" x14ac:dyDescent="0.2">
      <c r="E365" s="16"/>
    </row>
    <row r="366" spans="5:5" x14ac:dyDescent="0.2">
      <c r="E366" s="16"/>
    </row>
    <row r="367" spans="5:5" x14ac:dyDescent="0.2">
      <c r="E367" s="16"/>
    </row>
    <row r="368" spans="5:5" x14ac:dyDescent="0.2">
      <c r="E368" s="16"/>
    </row>
    <row r="369" spans="5:5" x14ac:dyDescent="0.2">
      <c r="E369" s="16"/>
    </row>
    <row r="370" spans="5:5" x14ac:dyDescent="0.2">
      <c r="E370" s="16"/>
    </row>
    <row r="371" spans="5:5" x14ac:dyDescent="0.2">
      <c r="E371" s="16"/>
    </row>
    <row r="372" spans="5:5" x14ac:dyDescent="0.2">
      <c r="E372" s="16"/>
    </row>
    <row r="373" spans="5:5" x14ac:dyDescent="0.2">
      <c r="E373" s="16"/>
    </row>
    <row r="374" spans="5:5" x14ac:dyDescent="0.2">
      <c r="E374" s="16"/>
    </row>
    <row r="375" spans="5:5" x14ac:dyDescent="0.2">
      <c r="E375" s="16"/>
    </row>
    <row r="376" spans="5:5" x14ac:dyDescent="0.2">
      <c r="E376" s="16"/>
    </row>
    <row r="377" spans="5:5" x14ac:dyDescent="0.2">
      <c r="E377" s="16"/>
    </row>
    <row r="378" spans="5:5" x14ac:dyDescent="0.2">
      <c r="E378" s="16"/>
    </row>
    <row r="379" spans="5:5" x14ac:dyDescent="0.2">
      <c r="E379" s="16"/>
    </row>
    <row r="380" spans="5:5" x14ac:dyDescent="0.2">
      <c r="E380" s="16"/>
    </row>
    <row r="381" spans="5:5" x14ac:dyDescent="0.2">
      <c r="E381" s="16"/>
    </row>
    <row r="382" spans="5:5" x14ac:dyDescent="0.2">
      <c r="E382" s="16"/>
    </row>
    <row r="383" spans="5:5" x14ac:dyDescent="0.2">
      <c r="E383" s="16"/>
    </row>
    <row r="384" spans="5:5" x14ac:dyDescent="0.2">
      <c r="E384" s="16"/>
    </row>
    <row r="385" spans="5:5" x14ac:dyDescent="0.2">
      <c r="E385" s="16"/>
    </row>
    <row r="386" spans="5:5" x14ac:dyDescent="0.2">
      <c r="E386" s="16"/>
    </row>
    <row r="387" spans="5:5" x14ac:dyDescent="0.2">
      <c r="E387" s="16"/>
    </row>
    <row r="388" spans="5:5" x14ac:dyDescent="0.2">
      <c r="E388" s="16"/>
    </row>
    <row r="389" spans="5:5" x14ac:dyDescent="0.2">
      <c r="E389" s="16"/>
    </row>
    <row r="390" spans="5:5" x14ac:dyDescent="0.2">
      <c r="E390" s="16"/>
    </row>
    <row r="391" spans="5:5" x14ac:dyDescent="0.2">
      <c r="E391" s="16"/>
    </row>
    <row r="392" spans="5:5" x14ac:dyDescent="0.2">
      <c r="E392" s="16"/>
    </row>
    <row r="393" spans="5:5" x14ac:dyDescent="0.2">
      <c r="E393" s="16"/>
    </row>
    <row r="394" spans="5:5" x14ac:dyDescent="0.2">
      <c r="E394" s="16"/>
    </row>
    <row r="395" spans="5:5" x14ac:dyDescent="0.2">
      <c r="E395" s="16"/>
    </row>
    <row r="396" spans="5:5" x14ac:dyDescent="0.2">
      <c r="E396" s="16"/>
    </row>
    <row r="397" spans="5:5" x14ac:dyDescent="0.2">
      <c r="E397" s="16"/>
    </row>
    <row r="398" spans="5:5" x14ac:dyDescent="0.2">
      <c r="E398" s="16"/>
    </row>
    <row r="399" spans="5:5" x14ac:dyDescent="0.2">
      <c r="E399" s="16"/>
    </row>
    <row r="400" spans="5:5" x14ac:dyDescent="0.2">
      <c r="E400" s="16"/>
    </row>
    <row r="401" spans="5:5" x14ac:dyDescent="0.2">
      <c r="E401" s="16"/>
    </row>
    <row r="402" spans="5:5" x14ac:dyDescent="0.2">
      <c r="E402" s="16"/>
    </row>
    <row r="403" spans="5:5" x14ac:dyDescent="0.2">
      <c r="E403" s="16"/>
    </row>
    <row r="404" spans="5:5" x14ac:dyDescent="0.2">
      <c r="E404" s="16"/>
    </row>
    <row r="405" spans="5:5" x14ac:dyDescent="0.2">
      <c r="E405" s="16"/>
    </row>
    <row r="406" spans="5:5" x14ac:dyDescent="0.2">
      <c r="E406" s="16"/>
    </row>
    <row r="407" spans="5:5" x14ac:dyDescent="0.2">
      <c r="E407" s="16"/>
    </row>
    <row r="408" spans="5:5" x14ac:dyDescent="0.2">
      <c r="E408" s="16"/>
    </row>
    <row r="409" spans="5:5" x14ac:dyDescent="0.2">
      <c r="E409" s="16"/>
    </row>
    <row r="410" spans="5:5" x14ac:dyDescent="0.2">
      <c r="E410" s="16"/>
    </row>
    <row r="411" spans="5:5" x14ac:dyDescent="0.2">
      <c r="E411" s="16"/>
    </row>
    <row r="412" spans="5:5" x14ac:dyDescent="0.2">
      <c r="E412" s="16"/>
    </row>
    <row r="413" spans="5:5" x14ac:dyDescent="0.2">
      <c r="E413" s="16"/>
    </row>
    <row r="414" spans="5:5" x14ac:dyDescent="0.2">
      <c r="E414" s="16"/>
    </row>
    <row r="415" spans="5:5" x14ac:dyDescent="0.2">
      <c r="E415" s="16"/>
    </row>
    <row r="416" spans="5:5" x14ac:dyDescent="0.2">
      <c r="E416" s="16"/>
    </row>
    <row r="417" spans="5:5" x14ac:dyDescent="0.2">
      <c r="E417" s="16"/>
    </row>
    <row r="418" spans="5:5" x14ac:dyDescent="0.2">
      <c r="E418" s="16"/>
    </row>
    <row r="419" spans="5:5" x14ac:dyDescent="0.2">
      <c r="E419" s="16"/>
    </row>
    <row r="420" spans="5:5" x14ac:dyDescent="0.2">
      <c r="E420" s="16"/>
    </row>
    <row r="421" spans="5:5" x14ac:dyDescent="0.2">
      <c r="E421" s="16"/>
    </row>
    <row r="422" spans="5:5" x14ac:dyDescent="0.2">
      <c r="E422" s="16"/>
    </row>
    <row r="423" spans="5:5" x14ac:dyDescent="0.2">
      <c r="E423" s="16"/>
    </row>
    <row r="424" spans="5:5" x14ac:dyDescent="0.2">
      <c r="E424" s="16"/>
    </row>
    <row r="425" spans="5:5" x14ac:dyDescent="0.2">
      <c r="E425" s="16"/>
    </row>
    <row r="426" spans="5:5" x14ac:dyDescent="0.2">
      <c r="E426" s="16"/>
    </row>
    <row r="427" spans="5:5" x14ac:dyDescent="0.2">
      <c r="E427" s="16"/>
    </row>
    <row r="428" spans="5:5" x14ac:dyDescent="0.2">
      <c r="E428" s="16"/>
    </row>
    <row r="429" spans="5:5" x14ac:dyDescent="0.2">
      <c r="E429" s="16"/>
    </row>
    <row r="430" spans="5:5" x14ac:dyDescent="0.2">
      <c r="E430" s="16"/>
    </row>
    <row r="431" spans="5:5" x14ac:dyDescent="0.2">
      <c r="E431" s="16"/>
    </row>
    <row r="432" spans="5:5" x14ac:dyDescent="0.2">
      <c r="E432" s="16"/>
    </row>
    <row r="433" spans="5:5" x14ac:dyDescent="0.2">
      <c r="E433" s="16"/>
    </row>
    <row r="434" spans="5:5" x14ac:dyDescent="0.2">
      <c r="E434" s="16"/>
    </row>
    <row r="435" spans="5:5" x14ac:dyDescent="0.2">
      <c r="E435" s="16"/>
    </row>
    <row r="436" spans="5:5" x14ac:dyDescent="0.2">
      <c r="E436" s="16"/>
    </row>
    <row r="437" spans="5:5" x14ac:dyDescent="0.2">
      <c r="E437" s="16"/>
    </row>
    <row r="438" spans="5:5" x14ac:dyDescent="0.2">
      <c r="E438" s="16"/>
    </row>
    <row r="439" spans="5:5" x14ac:dyDescent="0.2">
      <c r="E439" s="16"/>
    </row>
    <row r="440" spans="5:5" x14ac:dyDescent="0.2">
      <c r="E440" s="16"/>
    </row>
    <row r="441" spans="5:5" x14ac:dyDescent="0.2">
      <c r="E441" s="16"/>
    </row>
    <row r="442" spans="5:5" x14ac:dyDescent="0.2">
      <c r="E442" s="16"/>
    </row>
    <row r="443" spans="5:5" x14ac:dyDescent="0.2">
      <c r="E443" s="16"/>
    </row>
    <row r="444" spans="5:5" x14ac:dyDescent="0.2">
      <c r="E444" s="16"/>
    </row>
    <row r="445" spans="5:5" x14ac:dyDescent="0.2">
      <c r="E445" s="16"/>
    </row>
    <row r="446" spans="5:5" x14ac:dyDescent="0.2">
      <c r="E446" s="16"/>
    </row>
    <row r="447" spans="5:5" x14ac:dyDescent="0.2">
      <c r="E447" s="16"/>
    </row>
    <row r="448" spans="5:5" x14ac:dyDescent="0.2">
      <c r="E448" s="16"/>
    </row>
    <row r="449" spans="5:5" x14ac:dyDescent="0.2">
      <c r="E449" s="16"/>
    </row>
    <row r="450" spans="5:5" x14ac:dyDescent="0.2">
      <c r="E450" s="16"/>
    </row>
    <row r="451" spans="5:5" x14ac:dyDescent="0.2">
      <c r="E451" s="16"/>
    </row>
    <row r="452" spans="5:5" x14ac:dyDescent="0.2">
      <c r="E452" s="16"/>
    </row>
    <row r="453" spans="5:5" x14ac:dyDescent="0.2">
      <c r="E453" s="16"/>
    </row>
    <row r="454" spans="5:5" x14ac:dyDescent="0.2">
      <c r="E454" s="16"/>
    </row>
    <row r="455" spans="5:5" x14ac:dyDescent="0.2">
      <c r="E455" s="16"/>
    </row>
    <row r="456" spans="5:5" x14ac:dyDescent="0.2">
      <c r="E456" s="16"/>
    </row>
    <row r="457" spans="5:5" x14ac:dyDescent="0.2">
      <c r="E457" s="16"/>
    </row>
    <row r="458" spans="5:5" x14ac:dyDescent="0.2">
      <c r="E458" s="16"/>
    </row>
    <row r="459" spans="5:5" x14ac:dyDescent="0.2">
      <c r="E459" s="16"/>
    </row>
    <row r="460" spans="5:5" x14ac:dyDescent="0.2">
      <c r="E460" s="16"/>
    </row>
    <row r="461" spans="5:5" x14ac:dyDescent="0.2">
      <c r="E461" s="16"/>
    </row>
    <row r="462" spans="5:5" x14ac:dyDescent="0.2">
      <c r="E462" s="16"/>
    </row>
    <row r="463" spans="5:5" x14ac:dyDescent="0.2">
      <c r="E463" s="16"/>
    </row>
    <row r="464" spans="5:5" x14ac:dyDescent="0.2">
      <c r="E464" s="16"/>
    </row>
    <row r="465" spans="5:5" x14ac:dyDescent="0.2">
      <c r="E465" s="16"/>
    </row>
    <row r="466" spans="5:5" x14ac:dyDescent="0.2">
      <c r="E466" s="16"/>
    </row>
    <row r="467" spans="5:5" x14ac:dyDescent="0.2">
      <c r="E467" s="16"/>
    </row>
    <row r="468" spans="5:5" x14ac:dyDescent="0.2">
      <c r="E468" s="16"/>
    </row>
    <row r="469" spans="5:5" x14ac:dyDescent="0.2">
      <c r="E469" s="16"/>
    </row>
    <row r="470" spans="5:5" x14ac:dyDescent="0.2">
      <c r="E470" s="16"/>
    </row>
    <row r="471" spans="5:5" x14ac:dyDescent="0.2">
      <c r="E471" s="16"/>
    </row>
    <row r="472" spans="5:5" x14ac:dyDescent="0.2">
      <c r="E472" s="16"/>
    </row>
    <row r="473" spans="5:5" x14ac:dyDescent="0.2">
      <c r="E473" s="16"/>
    </row>
    <row r="474" spans="5:5" x14ac:dyDescent="0.2">
      <c r="E474" s="16"/>
    </row>
    <row r="475" spans="5:5" x14ac:dyDescent="0.2">
      <c r="E475" s="16"/>
    </row>
    <row r="476" spans="5:5" x14ac:dyDescent="0.2">
      <c r="E476" s="16"/>
    </row>
    <row r="477" spans="5:5" x14ac:dyDescent="0.2">
      <c r="E477" s="16"/>
    </row>
    <row r="478" spans="5:5" x14ac:dyDescent="0.2">
      <c r="E478" s="16"/>
    </row>
    <row r="479" spans="5:5" x14ac:dyDescent="0.2">
      <c r="E479" s="16"/>
    </row>
    <row r="480" spans="5:5" x14ac:dyDescent="0.2">
      <c r="E480" s="16"/>
    </row>
    <row r="481" spans="5:5" x14ac:dyDescent="0.2">
      <c r="E481" s="16"/>
    </row>
    <row r="482" spans="5:5" x14ac:dyDescent="0.2">
      <c r="E482" s="16"/>
    </row>
    <row r="483" spans="5:5" x14ac:dyDescent="0.2">
      <c r="E483" s="16"/>
    </row>
    <row r="484" spans="5:5" x14ac:dyDescent="0.2">
      <c r="E484" s="16"/>
    </row>
    <row r="485" spans="5:5" x14ac:dyDescent="0.2">
      <c r="E485" s="16"/>
    </row>
    <row r="486" spans="5:5" x14ac:dyDescent="0.2">
      <c r="E486" s="16"/>
    </row>
    <row r="487" spans="5:5" x14ac:dyDescent="0.2">
      <c r="E487" s="16"/>
    </row>
    <row r="488" spans="5:5" x14ac:dyDescent="0.2">
      <c r="E488" s="16"/>
    </row>
    <row r="489" spans="5:5" x14ac:dyDescent="0.2">
      <c r="E489" s="16"/>
    </row>
    <row r="490" spans="5:5" x14ac:dyDescent="0.2">
      <c r="E490" s="16"/>
    </row>
    <row r="491" spans="5:5" x14ac:dyDescent="0.2">
      <c r="E491" s="16"/>
    </row>
    <row r="492" spans="5:5" x14ac:dyDescent="0.2">
      <c r="E492" s="16"/>
    </row>
    <row r="493" spans="5:5" x14ac:dyDescent="0.2">
      <c r="E493" s="16"/>
    </row>
    <row r="494" spans="5:5" x14ac:dyDescent="0.2">
      <c r="E494" s="16"/>
    </row>
    <row r="495" spans="5:5" x14ac:dyDescent="0.2">
      <c r="E495" s="16"/>
    </row>
    <row r="496" spans="5:5" x14ac:dyDescent="0.2">
      <c r="E496" s="16"/>
    </row>
    <row r="497" spans="5:5" x14ac:dyDescent="0.2">
      <c r="E497" s="16"/>
    </row>
    <row r="498" spans="5:5" x14ac:dyDescent="0.2">
      <c r="E498" s="16"/>
    </row>
    <row r="499" spans="5:5" x14ac:dyDescent="0.2">
      <c r="E499" s="16"/>
    </row>
    <row r="500" spans="5:5" x14ac:dyDescent="0.2">
      <c r="E500" s="16"/>
    </row>
  </sheetData>
  <autoFilter ref="A4:I240" xr:uid="{1AF32C96-5EF5-417E-ACF5-EA618E3B37DB}"/>
  <mergeCells count="8">
    <mergeCell ref="A2:I2"/>
    <mergeCell ref="A243:I243"/>
    <mergeCell ref="A244:I244"/>
    <mergeCell ref="A245:I245"/>
    <mergeCell ref="A248:I248"/>
    <mergeCell ref="A246:I246"/>
    <mergeCell ref="A247:I247"/>
    <mergeCell ref="A242:I242"/>
  </mergeCells>
  <printOptions horizontalCentered="1" verticalCentered="1"/>
  <pageMargins left="0.31496062992125984" right="0.27559055118110237" top="0.59055118110236227" bottom="0.23622047244094491" header="0.51181102362204722" footer="0.51181102362204722"/>
  <pageSetup scale="59" fitToHeight="0" orientation="landscape" r:id="rId1"/>
  <headerFooter>
    <oddFooter>&amp;R&amp;P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9D8E1BA45800042BAADAAE488841F9B" ma:contentTypeVersion="0" ma:contentTypeDescription="Crear nuevo documento." ma:contentTypeScope="" ma:versionID="4ada844a1426f306751aa680fdcfdde7">
  <xsd:schema xmlns:xsd="http://www.w3.org/2001/XMLSchema" xmlns:xs="http://www.w3.org/2001/XMLSchema" xmlns:p="http://schemas.microsoft.com/office/2006/metadata/properties" targetNamespace="http://schemas.microsoft.com/office/2006/metadata/properties" ma:root="true" ma:fieldsID="7b4afbcb2487568e4ac3f4426186394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CE6E41F-1552-4DFB-AA1A-E21C7F81C36F}"/>
</file>

<file path=customXml/itemProps2.xml><?xml version="1.0" encoding="utf-8"?>
<ds:datastoreItem xmlns:ds="http://schemas.openxmlformats.org/officeDocument/2006/customXml" ds:itemID="{7DD3F395-1422-41D0-A333-86E671C5ABF2}"/>
</file>

<file path=customXml/itemProps3.xml><?xml version="1.0" encoding="utf-8"?>
<ds:datastoreItem xmlns:ds="http://schemas.openxmlformats.org/officeDocument/2006/customXml" ds:itemID="{745C1C98-CC09-487F-9892-618AB57287A3}"/>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CONTRATOS 2018 JEP</vt:lpstr>
      <vt:lpstr>'CONTRATOS 2018 JEP'!Print_Area</vt:lpstr>
      <vt:lpstr>'CONTRATOS 2018 JEP'!Print_Titles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Paola Andrea Rojas Mendieta</dc:creator>
  <cp:lastModifiedBy>Jorge Morelo</cp:lastModifiedBy>
  <cp:lastPrinted>2019-03-08T21:00:59Z</cp:lastPrinted>
  <dcterms:created xsi:type="dcterms:W3CDTF">2019-02-05T19:09:15Z</dcterms:created>
  <dcterms:modified xsi:type="dcterms:W3CDTF">2019-04-05T05:34:42Z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0x01010029D8E1BA45800042BAADAAE488841F9B</vt:lpwstr>
  </property>
</Properties>
</file>