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gina.perez\Desktop\Contratación 2021\"/>
    </mc:Choice>
  </mc:AlternateContent>
  <xr:revisionPtr revIDLastSave="0" documentId="13_ncr:1_{5C8B4CBC-8E11-4C45-AA67-480E45A197DE}" xr6:coauthVersionLast="47" xr6:coauthVersionMax="47" xr10:uidLastSave="{00000000-0000-0000-0000-000000000000}"/>
  <bookViews>
    <workbookView xWindow="28680" yWindow="-120" windowWidth="29040" windowHeight="15720" xr2:uid="{00000000-000D-0000-FFFF-FFFF00000000}"/>
  </bookViews>
  <sheets>
    <sheet name="CPS 2021" sheetId="1" r:id="rId1"/>
  </sheets>
  <externalReferences>
    <externalReference r:id="rId2"/>
    <externalReference r:id="rId3"/>
  </externalReferences>
  <definedNames>
    <definedName name="_xlnm._FilterDatabase" localSheetId="0" hidden="1">'CPS 2021'!$A$2:$H$769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H572" i="1"/>
  <c r="H573" i="1"/>
  <c r="H574" i="1"/>
  <c r="H575" i="1"/>
  <c r="H576" i="1"/>
  <c r="H577" i="1"/>
  <c r="H578" i="1"/>
  <c r="H579" i="1"/>
  <c r="H580" i="1"/>
  <c r="H581" i="1"/>
  <c r="H582" i="1"/>
  <c r="H583" i="1"/>
  <c r="H584" i="1"/>
  <c r="H585" i="1"/>
  <c r="H571"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1" i="1"/>
  <c r="D572" i="1"/>
  <c r="D573" i="1"/>
  <c r="D574" i="1"/>
  <c r="D575" i="1"/>
  <c r="D576" i="1"/>
  <c r="D577" i="1"/>
  <c r="D578" i="1"/>
  <c r="D579" i="1"/>
  <c r="D580" i="1"/>
  <c r="D581" i="1"/>
  <c r="D582" i="1"/>
  <c r="D583" i="1"/>
  <c r="D584" i="1"/>
  <c r="D585"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1" i="1"/>
  <c r="C572" i="1"/>
  <c r="C573" i="1"/>
  <c r="C574" i="1"/>
  <c r="C575" i="1"/>
  <c r="C576" i="1"/>
  <c r="C577" i="1"/>
  <c r="C578" i="1"/>
  <c r="C579" i="1"/>
  <c r="C580" i="1"/>
  <c r="C581" i="1"/>
  <c r="C582" i="1"/>
  <c r="C583" i="1"/>
  <c r="C584" i="1"/>
  <c r="C585"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1" i="1"/>
  <c r="B572" i="1"/>
  <c r="B573" i="1"/>
  <c r="B574" i="1"/>
  <c r="B575" i="1"/>
  <c r="B576" i="1"/>
  <c r="B577" i="1"/>
  <c r="B578" i="1"/>
  <c r="B579" i="1"/>
  <c r="B580" i="1"/>
  <c r="B581" i="1"/>
  <c r="B582" i="1"/>
  <c r="B583" i="1"/>
  <c r="B584" i="1"/>
  <c r="B585" i="1"/>
  <c r="D526" i="1"/>
  <c r="C526" i="1"/>
  <c r="B526" i="1"/>
</calcChain>
</file>

<file path=xl/sharedStrings.xml><?xml version="1.0" encoding="utf-8"?>
<sst xmlns="http://schemas.openxmlformats.org/spreadsheetml/2006/main" count="3668" uniqueCount="2467">
  <si>
    <t>VIGENCIA</t>
  </si>
  <si>
    <t>FECHA DE FIRMA</t>
  </si>
  <si>
    <t>OBJETO CONTRACTUAL</t>
  </si>
  <si>
    <t>NOMBRE</t>
  </si>
  <si>
    <t xml:space="preserve">DEPENDENCIA </t>
  </si>
  <si>
    <t>Andrea Salamanca Rodríguez</t>
  </si>
  <si>
    <t>Yury Viviana Acosta Rosero</t>
  </si>
  <si>
    <t>Ana Teresa Vergara Casama</t>
  </si>
  <si>
    <t>Yilmar Eduardo Barona Mestizo</t>
  </si>
  <si>
    <t>JEP-001-2021</t>
  </si>
  <si>
    <t>JEP-002-2021</t>
  </si>
  <si>
    <t>JEP-003-2021</t>
  </si>
  <si>
    <t>JEP-004-2021</t>
  </si>
  <si>
    <t>JEP-005-2021</t>
  </si>
  <si>
    <t>JEP-006-2021</t>
  </si>
  <si>
    <t>JEP-007-2021</t>
  </si>
  <si>
    <t>JEP-008-2021</t>
  </si>
  <si>
    <t>JEP-009-2021</t>
  </si>
  <si>
    <t>JEP-010-2021</t>
  </si>
  <si>
    <t>JEP-011-2021</t>
  </si>
  <si>
    <t>JEP-012-2021</t>
  </si>
  <si>
    <t>JEP-013-2021</t>
  </si>
  <si>
    <t>JEP-014-2021</t>
  </si>
  <si>
    <t>JEP-015-2021</t>
  </si>
  <si>
    <t>JEP-016-2021</t>
  </si>
  <si>
    <t>JEP-017-2021</t>
  </si>
  <si>
    <t>JEP-018-2021</t>
  </si>
  <si>
    <t>JEP-019-2021</t>
  </si>
  <si>
    <t>JEP-020-2021</t>
  </si>
  <si>
    <t>JEP-021-2021</t>
  </si>
  <si>
    <t>JEP-022-2021</t>
  </si>
  <si>
    <t>JEP-023-2021</t>
  </si>
  <si>
    <t>JEP-024-2021</t>
  </si>
  <si>
    <t>JEP-025-2021</t>
  </si>
  <si>
    <t>JEP-026-2021</t>
  </si>
  <si>
    <t>JEP-027-2021</t>
  </si>
  <si>
    <t>JEP-028-2021</t>
  </si>
  <si>
    <t>JEP-029-2021</t>
  </si>
  <si>
    <t>JEP-030-2021</t>
  </si>
  <si>
    <t>JEP-031-2021</t>
  </si>
  <si>
    <t>JEP-032-2021</t>
  </si>
  <si>
    <t>JEP-033-2021</t>
  </si>
  <si>
    <t>JEP-034-2021</t>
  </si>
  <si>
    <t>JEP-035-2021</t>
  </si>
  <si>
    <t>JEP-036-2021</t>
  </si>
  <si>
    <t>JEP-037-2021</t>
  </si>
  <si>
    <t>JEP-038-2021</t>
  </si>
  <si>
    <t>JEP-039-2021</t>
  </si>
  <si>
    <t>JEP-040-2021</t>
  </si>
  <si>
    <t>JEP-041-2021</t>
  </si>
  <si>
    <t>JEP-042-2021</t>
  </si>
  <si>
    <t>JEP-043-2021</t>
  </si>
  <si>
    <t>JEP-044-2021</t>
  </si>
  <si>
    <t>JEP-045-2021</t>
  </si>
  <si>
    <t>JEP-046-2021</t>
  </si>
  <si>
    <t>JEP-047-2021</t>
  </si>
  <si>
    <t>JEP-048-2021</t>
  </si>
  <si>
    <t>JEP-049-2021</t>
  </si>
  <si>
    <t>JEP-050-2021</t>
  </si>
  <si>
    <t>JEP-051-2021</t>
  </si>
  <si>
    <t>JEP-052-2021</t>
  </si>
  <si>
    <t>JEP-053-2021</t>
  </si>
  <si>
    <t>JEP-054-2021</t>
  </si>
  <si>
    <t>JEP-055-2021</t>
  </si>
  <si>
    <t>JEP-056-2021</t>
  </si>
  <si>
    <t>JEP-057-2021</t>
  </si>
  <si>
    <t>JEP-058-2021</t>
  </si>
  <si>
    <t>JEP-059-2021</t>
  </si>
  <si>
    <t>JEP-060-2021</t>
  </si>
  <si>
    <t>JEP-061-2021</t>
  </si>
  <si>
    <t>JEP-062-2021</t>
  </si>
  <si>
    <t>JEP-063-2021</t>
  </si>
  <si>
    <t>JEP-064-2021</t>
  </si>
  <si>
    <t>JEP-065-2021</t>
  </si>
  <si>
    <t>JEP-066-2021</t>
  </si>
  <si>
    <t>JEP-067-2021</t>
  </si>
  <si>
    <t>JEP-068-2021</t>
  </si>
  <si>
    <t>JEP-069-2021</t>
  </si>
  <si>
    <t>JEP-070-2021</t>
  </si>
  <si>
    <t>JEP-071-2021</t>
  </si>
  <si>
    <t>JEP-072-2021</t>
  </si>
  <si>
    <t>JEP-073-2021</t>
  </si>
  <si>
    <t>JEP-074-2021</t>
  </si>
  <si>
    <t>JEP-075-2021</t>
  </si>
  <si>
    <t>JEP-076-2021</t>
  </si>
  <si>
    <t>JEP-077-2021</t>
  </si>
  <si>
    <t>JEP-078-2021</t>
  </si>
  <si>
    <t>JEP-079-2021</t>
  </si>
  <si>
    <t>JEP-080-2021</t>
  </si>
  <si>
    <t>JEP-081-2021</t>
  </si>
  <si>
    <t>JEP-082-2021</t>
  </si>
  <si>
    <t>JEP-083-2021</t>
  </si>
  <si>
    <t>JEP-084-2021</t>
  </si>
  <si>
    <t>JEP-085-2021</t>
  </si>
  <si>
    <t>JEP-086-2021</t>
  </si>
  <si>
    <t>JEP-087-2021</t>
  </si>
  <si>
    <t>JEP-088-2021</t>
  </si>
  <si>
    <t>JEP-089-2021</t>
  </si>
  <si>
    <t>JEP-090-2021</t>
  </si>
  <si>
    <t>JEP-091-2021</t>
  </si>
  <si>
    <t>JEP-092-2021</t>
  </si>
  <si>
    <t>JEP-093-2021</t>
  </si>
  <si>
    <t>JEP-094-2021</t>
  </si>
  <si>
    <t>JEP-095-2021</t>
  </si>
  <si>
    <t>JEP-096-2021</t>
  </si>
  <si>
    <t>JEP-097-2021</t>
  </si>
  <si>
    <t>JEP-098-2021</t>
  </si>
  <si>
    <t>JEP-099-2021</t>
  </si>
  <si>
    <t>JEP-100-2021</t>
  </si>
  <si>
    <t>JEP-101-2021</t>
  </si>
  <si>
    <t>JEP-102-2021</t>
  </si>
  <si>
    <t>JEP-103-2021</t>
  </si>
  <si>
    <t>JEP-104-2021</t>
  </si>
  <si>
    <t>JEP-105-2021</t>
  </si>
  <si>
    <t>JEP-106-2021</t>
  </si>
  <si>
    <t>JEP-107-2021</t>
  </si>
  <si>
    <t>JEP-108-2021</t>
  </si>
  <si>
    <t>JEP-109-2021</t>
  </si>
  <si>
    <t>JEP-110-2021</t>
  </si>
  <si>
    <t>JEP-111-2021</t>
  </si>
  <si>
    <t>JEP-112-2021</t>
  </si>
  <si>
    <t>JEP-113-2021</t>
  </si>
  <si>
    <t>JEP-114-2021</t>
  </si>
  <si>
    <t>JEP-115-2021</t>
  </si>
  <si>
    <t>JEP-116-2021</t>
  </si>
  <si>
    <t>JEP-117-2021</t>
  </si>
  <si>
    <t>JEP-118-2021</t>
  </si>
  <si>
    <t>JEP-119-2021</t>
  </si>
  <si>
    <t>JEP-120-2021</t>
  </si>
  <si>
    <t>JEP-122-2021</t>
  </si>
  <si>
    <t>JEP-123-2021</t>
  </si>
  <si>
    <t>JEP-124-2021</t>
  </si>
  <si>
    <t>JEP-125-2021</t>
  </si>
  <si>
    <t>JEP-126-2021</t>
  </si>
  <si>
    <t>JEP-127-2021</t>
  </si>
  <si>
    <t>JEP-128-2021</t>
  </si>
  <si>
    <t>JEP-129-2021</t>
  </si>
  <si>
    <t>JEP-130-2021</t>
  </si>
  <si>
    <t>JEP-131-2021</t>
  </si>
  <si>
    <t>JEP-132-2021</t>
  </si>
  <si>
    <t>JEP-133-2021</t>
  </si>
  <si>
    <t>JEP-134-2021</t>
  </si>
  <si>
    <t>JEP-135-2021</t>
  </si>
  <si>
    <t>JEP-136-2021</t>
  </si>
  <si>
    <t>JEP-137-2021</t>
  </si>
  <si>
    <t>JEP-138-2021</t>
  </si>
  <si>
    <t>JEP-139-2021</t>
  </si>
  <si>
    <t>JEP-140-2021</t>
  </si>
  <si>
    <t>JEP-141-2021</t>
  </si>
  <si>
    <t>JEP-142-2021</t>
  </si>
  <si>
    <t>JEP-143-2021</t>
  </si>
  <si>
    <t>JEP-144-2021</t>
  </si>
  <si>
    <t>JEP-145-2021</t>
  </si>
  <si>
    <t>JEP-146-2021</t>
  </si>
  <si>
    <t>JEP-147-2021</t>
  </si>
  <si>
    <t>JEP-148-2021</t>
  </si>
  <si>
    <t>JEP-149-2021</t>
  </si>
  <si>
    <t>JEP-150-2021</t>
  </si>
  <si>
    <t>JEP-151-2021</t>
  </si>
  <si>
    <t>JEP-152-2021</t>
  </si>
  <si>
    <t>JEP-153-2021</t>
  </si>
  <si>
    <t>JEP-154-2021</t>
  </si>
  <si>
    <t>JEP-155-2021</t>
  </si>
  <si>
    <t>JEP-156-2021</t>
  </si>
  <si>
    <t>JEP-157-2021</t>
  </si>
  <si>
    <t>JEP-158-2021</t>
  </si>
  <si>
    <t>JEP-159-2021</t>
  </si>
  <si>
    <t>JEP-160-2021</t>
  </si>
  <si>
    <t>JEP-161-2021</t>
  </si>
  <si>
    <t>JEP-162-2021</t>
  </si>
  <si>
    <t>JEP-164-2021</t>
  </si>
  <si>
    <t>JEP-165-2021</t>
  </si>
  <si>
    <t>JEP-166-2021</t>
  </si>
  <si>
    <t>JEP-167-2021</t>
  </si>
  <si>
    <t>JEP-168-2021</t>
  </si>
  <si>
    <t>JEP-169-2021</t>
  </si>
  <si>
    <t>JEP-170-2021</t>
  </si>
  <si>
    <t>JEP-171-2021</t>
  </si>
  <si>
    <t>JEP-172-2021</t>
  </si>
  <si>
    <t>JEP-174-2021</t>
  </si>
  <si>
    <t>JEP-175-2021</t>
  </si>
  <si>
    <t>JEP-176-2021</t>
  </si>
  <si>
    <t>JEP-177-2021</t>
  </si>
  <si>
    <t>JEP-178-2021</t>
  </si>
  <si>
    <t>JEP-179-2021</t>
  </si>
  <si>
    <t>JEP-180-2021</t>
  </si>
  <si>
    <t>JEP-182-2021</t>
  </si>
  <si>
    <t>JEP-183-2021</t>
  </si>
  <si>
    <t>JEP-184-2021</t>
  </si>
  <si>
    <t>JEP-185-2021</t>
  </si>
  <si>
    <t>JEP-187-2021</t>
  </si>
  <si>
    <t>JEP-188-2021</t>
  </si>
  <si>
    <t>JEP-191-2021</t>
  </si>
  <si>
    <t>JEP-195-2021</t>
  </si>
  <si>
    <t>JEP-196-2021</t>
  </si>
  <si>
    <t>JEP-197-2021</t>
  </si>
  <si>
    <t>No. CONTRATO</t>
  </si>
  <si>
    <t>Santiago Briñez Darabos</t>
  </si>
  <si>
    <t>Diego Fabian Mosquera Hernández</t>
  </si>
  <si>
    <t>Leidy Carolina Pérez Pérez</t>
  </si>
  <si>
    <t>Carlos Ernesto Gómez Andrade</t>
  </si>
  <si>
    <t>Esteban Belalcázar Peña</t>
  </si>
  <si>
    <t>Luz Marina Velandia Ibáñez</t>
  </si>
  <si>
    <t>María José Rivera Padilla</t>
  </si>
  <si>
    <t>Sergio Jaimes Celis</t>
  </si>
  <si>
    <t>Luz Andrea Medina Sáenz</t>
  </si>
  <si>
    <t>Andrea Katherine Franco Vargas</t>
  </si>
  <si>
    <t>Dayana Smith Gaviria Naranjo</t>
  </si>
  <si>
    <t>Linda Selene Fuentes Ramos</t>
  </si>
  <si>
    <t>Clara Omaira Torres López</t>
  </si>
  <si>
    <t>Paola Andrea Casas Rodríguez</t>
  </si>
  <si>
    <t>Daniel Enrique Duarte Medina</t>
  </si>
  <si>
    <t>Adriana Sofía Borda Plata</t>
  </si>
  <si>
    <t>María Del Pilar Robles Molano</t>
  </si>
  <si>
    <t>Libia Isabel Barrera Pineda</t>
  </si>
  <si>
    <t>Jorge Daniel Gualteros Sánchez</t>
  </si>
  <si>
    <t>Cristhian Alexander Caballero Mora</t>
  </si>
  <si>
    <t>Yeison Javier Ospina Villamil</t>
  </si>
  <si>
    <t>Mónica Marcela Niño Díaz</t>
  </si>
  <si>
    <t>Natalia Rusinque Fonseca</t>
  </si>
  <si>
    <t>Omar Alirio Castelblanco Cristancho</t>
  </si>
  <si>
    <t>Gisela Katherine Velásquez Franco</t>
  </si>
  <si>
    <t>Juan Carlos Morales Aragón</t>
  </si>
  <si>
    <t>Lina Alejandra Morales Sarmiento</t>
  </si>
  <si>
    <t>María Del Pilar Torres Navarrete</t>
  </si>
  <si>
    <t>María Camila Sánchez Gómez</t>
  </si>
  <si>
    <t>Juan David Villalba Cruz</t>
  </si>
  <si>
    <t>Jenny Liliana Oliveros León</t>
  </si>
  <si>
    <t>Leidy Carolina Martínez Cruz</t>
  </si>
  <si>
    <t>Daren Marcelo Salazar Alonso</t>
  </si>
  <si>
    <t>Camila Lorena Páez Monsalve</t>
  </si>
  <si>
    <t>Mario Felipe Ospina Buitrago</t>
  </si>
  <si>
    <t>Liliana Patricia Garnica González</t>
  </si>
  <si>
    <t>Camilo Andres Barajas Hernandez</t>
  </si>
  <si>
    <t>Juliana Isabel Pineda Acevedo</t>
  </si>
  <si>
    <t>Jhon Sebastian Vargas Peña</t>
  </si>
  <si>
    <t>Jenny Lorena Arévalo Chávez</t>
  </si>
  <si>
    <t>Erika Lucia Mora Trujillo</t>
  </si>
  <si>
    <t>Fanny Salazar Estupiñán</t>
  </si>
  <si>
    <t>Suzy Sierra Ruiz</t>
  </si>
  <si>
    <t>José Nicolas Chávez Patiño</t>
  </si>
  <si>
    <t>Angela Daniela Torres Chaves</t>
  </si>
  <si>
    <t>Walter Arley Garzón Alfonzo</t>
  </si>
  <si>
    <t>Nathaly Sánchez Silva</t>
  </si>
  <si>
    <t>Sandra Milena Archila Carmona</t>
  </si>
  <si>
    <t>Cristhiam Mauricio Losada Moncada</t>
  </si>
  <si>
    <t>Dora Sofia Robayo Barbosa</t>
  </si>
  <si>
    <t>Jennifer Lizeth Barreto Pineda</t>
  </si>
  <si>
    <t>Eliana Katerin Imbol Torres</t>
  </si>
  <si>
    <t>Clara Marcela Mejía Múnera</t>
  </si>
  <si>
    <t>Daniela Guevara Rojas</t>
  </si>
  <si>
    <t>Chistian Kamilo López Patiño</t>
  </si>
  <si>
    <t>Sergio Mateo Ávila Nausa</t>
  </si>
  <si>
    <t>Andrés Felipe Ramírez Dueñas</t>
  </si>
  <si>
    <t>Angela Victoria Ortiz Zabaleta</t>
  </si>
  <si>
    <t>Julián Andrés Barajas Jaimes</t>
  </si>
  <si>
    <t>Neila Yarleys Escalante Vivas</t>
  </si>
  <si>
    <t>Carlos Alberto Suarez</t>
  </si>
  <si>
    <t>Amelia Del Pilar Prado Hurtado</t>
  </si>
  <si>
    <t>Luisa Fernanda Cárdenas Morales</t>
  </si>
  <si>
    <t>Beatriz Elena Herrera González</t>
  </si>
  <si>
    <t>Iris Briceida Parra González</t>
  </si>
  <si>
    <t>Carolina Rubio Sguerra</t>
  </si>
  <si>
    <t>Paula Andrea Cañón Rodríguez</t>
  </si>
  <si>
    <t>Sandra Viviana Alfaro Yara</t>
  </si>
  <si>
    <t>Jhon Jairo Rojas Rojas</t>
  </si>
  <si>
    <t>Andrés David Franco Rodríguez</t>
  </si>
  <si>
    <t>Daladier Alonso Jaramillo Rueda</t>
  </si>
  <si>
    <t>Andrea Carolina Triviño Sandoval</t>
  </si>
  <si>
    <t>Francisco Eduardo Gonzáles Botello</t>
  </si>
  <si>
    <t>Efren Darío Balanguera Rivera</t>
  </si>
  <si>
    <t>Esteban Darío Castillo Velasco</t>
  </si>
  <si>
    <t>Isabel Monserrat Reinoso Vizcaya</t>
  </si>
  <si>
    <t>Juan Esteban Bermúdez Archila</t>
  </si>
  <si>
    <t>Karen Paola Jiménez Gutiérrez</t>
  </si>
  <si>
    <t>Kelly Tatiana Riaño Olivella</t>
  </si>
  <si>
    <t>Laura Vanessa Patiño Ocampo</t>
  </si>
  <si>
    <t>Leidy Carolina Torres Hernández</t>
  </si>
  <si>
    <t>Liliana Homez Alfonso</t>
  </si>
  <si>
    <t>María Fernanda Vallejo Molina</t>
  </si>
  <si>
    <t>Natalia Acosta Gómez</t>
  </si>
  <si>
    <t>Rosa Nayibe Guerrero Santacruz</t>
  </si>
  <si>
    <t>Stefany Llanos Velásquez</t>
  </si>
  <si>
    <t>Carlos Andrés Barco Enríquez</t>
  </si>
  <si>
    <t>Lina Maryory Duque Ballen</t>
  </si>
  <si>
    <t>Andrés Camilo Gómez Calcetero</t>
  </si>
  <si>
    <t>Angela Julieth Cardozo Veira</t>
  </si>
  <si>
    <t>Carlos Alberto Jaramillo Portilla</t>
  </si>
  <si>
    <t>Lina Cristina Gutiérrez Moreno</t>
  </si>
  <si>
    <t>Carlos Mario Gonzalez Luna</t>
  </si>
  <si>
    <t>Helen Tatyana García Rodriguez</t>
  </si>
  <si>
    <t>Felipe Cabrera Orozco</t>
  </si>
  <si>
    <t>Jaime Eduardo Fonseca Aranguren</t>
  </si>
  <si>
    <t>María Camila Padilla Parada</t>
  </si>
  <si>
    <t>Catalina Leyton Fandiño</t>
  </si>
  <si>
    <t>Juan David Sierra Garzón</t>
  </si>
  <si>
    <t>Cesar Camilo Montañez Rubiano</t>
  </si>
  <si>
    <t>Martha Elena Vásquez Gonzalez</t>
  </si>
  <si>
    <t xml:space="preserve">Andrea Del Pilar Ruiz Salom </t>
  </si>
  <si>
    <t xml:space="preserve">Carolina Silva Ortiz </t>
  </si>
  <si>
    <t>Luz Eliyer Cárdenas Contreras</t>
  </si>
  <si>
    <t>Augusto Guzmán Ramírez</t>
  </si>
  <si>
    <t>Luz Marina Achury Rocha</t>
  </si>
  <si>
    <t>Santiago Castro Estévez</t>
  </si>
  <si>
    <t>Yon Federico Cadin Abaunza</t>
  </si>
  <si>
    <t>Andres Leonardo Tibaduiza Avila</t>
  </si>
  <si>
    <t>Edwin Armando Embus Canencio</t>
  </si>
  <si>
    <t>Oscar Felipe Bernal Beltrán</t>
  </si>
  <si>
    <t>Edainis Parra Guerrero</t>
  </si>
  <si>
    <t>Julieth Balanta Zuñiga</t>
  </si>
  <si>
    <t>Thiame Adelisa Carabali Hinestroza</t>
  </si>
  <si>
    <t>Maribel Rodríguez Acevedo</t>
  </si>
  <si>
    <t>Ana Yensi Ibargüen</t>
  </si>
  <si>
    <t>Ana María Otero Alvarez</t>
  </si>
  <si>
    <t>Laura Inés Badillo Ramírez</t>
  </si>
  <si>
    <t>Anitalia Claxi Pijachi Kuyuedo</t>
  </si>
  <si>
    <t>Claudia Marcela Duarte Acuña</t>
  </si>
  <si>
    <t>Pedro David Barrios Barrios</t>
  </si>
  <si>
    <t>Laura Milena Romero Tinoco</t>
  </si>
  <si>
    <t>Daniel Alfonso Rodríguez Aldana</t>
  </si>
  <si>
    <t>Cynthia Alejandra Lacouture González</t>
  </si>
  <si>
    <t>Daniel Esteban Pedraza Piñeros</t>
  </si>
  <si>
    <t>Alejandra Sofia Rojas Castro</t>
  </si>
  <si>
    <t>Mónica Del Pilar Burgos Forero</t>
  </si>
  <si>
    <t>Tatiana Andrea Niño Martínez</t>
  </si>
  <si>
    <t>Luis Miguel Buitrago Roa</t>
  </si>
  <si>
    <t>Jorge Alfonso Espinosa Torres</t>
  </si>
  <si>
    <t>Laylor Vanessa García Gómez</t>
  </si>
  <si>
    <t>Norma Suleiza Mavesoy Polanco</t>
  </si>
  <si>
    <t>Wilson Dario Rodríguez Barrera</t>
  </si>
  <si>
    <t xml:space="preserve">
Laura Daniela Garzon Chavarro
</t>
  </si>
  <si>
    <t>Leonardo Yepes Moreno</t>
  </si>
  <si>
    <t>Oscar David Getial Vargas</t>
  </si>
  <si>
    <t>Loren Tatiana Jimenez Chavarro</t>
  </si>
  <si>
    <t>Angie Catalina Velasco Robelto</t>
  </si>
  <si>
    <t>Yuli Ximena Ariza Serrano</t>
  </si>
  <si>
    <t>Héctor Horacio Pérez Prieto</t>
  </si>
  <si>
    <t>Dirley Andrea López Jiménez</t>
  </si>
  <si>
    <t>John Alexander Rodriguez Vega</t>
  </si>
  <si>
    <t>Karen Milena Díaz Barriga</t>
  </si>
  <si>
    <t>María Camila Santamaria Cáceres</t>
  </si>
  <si>
    <t>Gabriela Jineth Bonilla Pazos</t>
  </si>
  <si>
    <t>Diana Carolina Fabra Gutiérrez</t>
  </si>
  <si>
    <t>Jully Paola Alvarez Gualtero</t>
  </si>
  <si>
    <t>Martha Cristina Muñoz Cordoba</t>
  </si>
  <si>
    <t>Yuly Maritza Gomez Garzon</t>
  </si>
  <si>
    <t>Zully Johanna Laverde Morales</t>
  </si>
  <si>
    <t>Sandra Helena Narvaez Ramírez</t>
  </si>
  <si>
    <t>Ingrid Katherine Cely Torres</t>
  </si>
  <si>
    <t>Adriana Amaya Grimaldos</t>
  </si>
  <si>
    <t>German David Alarcon De La Valle</t>
  </si>
  <si>
    <t xml:space="preserve">Lorena Soler Niño </t>
  </si>
  <si>
    <t xml:space="preserve">Henry Alberto Romero Correa </t>
  </si>
  <si>
    <t xml:space="preserve">Karen Lucia Álvarez Ricardo </t>
  </si>
  <si>
    <t>Manuel José Jiménez Vergara</t>
  </si>
  <si>
    <t>Alexander Ríos Pérez</t>
  </si>
  <si>
    <t>Jorge Hernando Torres Zafra</t>
  </si>
  <si>
    <t>Karen Liceth Vergel Devia</t>
  </si>
  <si>
    <t>Silvio Esteban Carvajal Ordoñez</t>
  </si>
  <si>
    <t>Johan Sebastián Gonzalez Cortes</t>
  </si>
  <si>
    <t>Mónica Liliana Parra Cáceres</t>
  </si>
  <si>
    <t xml:space="preserve">Leidy Tatiana Hernández López </t>
  </si>
  <si>
    <t xml:space="preserve">David Leonardo Gamboa Díaz  </t>
  </si>
  <si>
    <t xml:space="preserve">Alexander Arias Castrillón </t>
  </si>
  <si>
    <t>Nadia Gabriela Triviño López</t>
  </si>
  <si>
    <t>María Helena García Ruiz</t>
  </si>
  <si>
    <t>Claudia Marcela Rivera Quiroga</t>
  </si>
  <si>
    <t>Ingrid Del Pilar Saavedra Rodríguez</t>
  </si>
  <si>
    <t>Bibiana Marcela Herrera Mondragón </t>
  </si>
  <si>
    <t>Rita Consuelo Pérez Otero.</t>
  </si>
  <si>
    <t>Sandra Yorlen Herreño</t>
  </si>
  <si>
    <t>Egna Katerine Nuñez Hernández</t>
  </si>
  <si>
    <t>Ana Maria Mancipe Montenegro</t>
  </si>
  <si>
    <t xml:space="preserve">Yamile Rodríguez </t>
  </si>
  <si>
    <t>Oscar Orlando Torres Luque</t>
  </si>
  <si>
    <t>Nicolle Estefany Salazar Hurtado</t>
  </si>
  <si>
    <t xml:space="preserve">Yury Liney Molina Zea  </t>
  </si>
  <si>
    <t>prestar servicios para el apoyo en las diferentes actividades en el proceso de nómina, tendientes al desarrollo e implementación de la estrategia de talento humano.</t>
  </si>
  <si>
    <t>Prestar servicios profesionales especializados para apoyar y acompañar la implementación de los lineamientos para la aplicación del enfoque territorial de la Secretaría Ejecutiva de la JEP en la región de Urabá, Bajo Atrato y Darién, en el marco de la misión y consolidación de la entidad.</t>
  </si>
  <si>
    <t>Prestar servicios profesionales especializados para apoyar y acompañar la implementación de los lineamientos para la aplicación del enfoque territorial de la Secretaría Ejecutiva de la JEP en los departamentos de Atlántico y Bolívar, en el marco de la misión y consolidación de la entidad.</t>
  </si>
  <si>
    <t>Prestar servicios profesionales especializados para apoyar y acompañar la implementación de los lineamientos para la aplicación del enfoque territorial de la Secretaría Ejecutiva de la JEP en el departamento de Arauca, en el marco de la misión y consolidación de la entidad.</t>
  </si>
  <si>
    <t>Prestar servicios profesionales especializados para apoyar y acompañar la implementación de los lineamientos para la aplicación del enfoque territorial de la Secretaría Ejecutiva de la JEP en los departamentos de Vichada y Guainía, en el marco de la misión y consolidación de la entidad</t>
  </si>
  <si>
    <t>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t>
  </si>
  <si>
    <t>Prestar los servicios profesionales para apoyar y acompañar al grupo de apoyo legal y administrativo en las actividades logísticas, jurídicas y administrativas para facilitar la capacidad investigativa de la UIA</t>
  </si>
  <si>
    <t>Prestar los servicios profesionales jurídicos para el apoyo y acompañamiento del grupo de apoyo legal y administrativo en las gestiones precontractuales, contractuales y poscontractuales para facilitar la capacidad investigativa de la UIA.</t>
  </si>
  <si>
    <t>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t>
  </si>
  <si>
    <t xml:space="preserve">	Prestación de servicios profesionales para apoyar y acompañar al Grupo de Protección a Víctimas, Testigos y demás Intervinientes de la Unidad de Investigación y Acusación en el seguimiento y desarrollo de la Secretaría Técnica del Comité de Evaluación de Riesgo y Definición de Medidas.</t>
  </si>
  <si>
    <t>Prestar servicios profesionales especializados para apoyar y acompañar la implementación de los lineamientos para la aplicación del enfoque territorial de la Secretaría Ejecutiva de la JEP en los departamentos de Sucre y Córdoba, en el marco de la misión y consolidación de la entidad.</t>
  </si>
  <si>
    <t>Prestar servicios profesionales para apoyar y acompañar al Departamento de SAAD Víctimas en la gestión y administración de la plataforma y software de registro de abogados/as, ONG y víctimas para el apoyo judicial.</t>
  </si>
  <si>
    <t>Prestar servicios profesionales para acompañar al Departamento de SAAD Víctimas a fin de facilitar la actualización y desarrollo de activides de capacitación de los abogados registrados en el SAAD conforme a las necesidades del 2021.</t>
  </si>
  <si>
    <t>Prestación de servicios profesionales en la asesoría jurídica, atención integral y defensa técnica judicial a las personas que comparezcan ante las salas y secciones de la JEP, teniendo en cuenta los enfoques diferenciales.</t>
  </si>
  <si>
    <t>Prestar servicios profesionales para apoyar en los procesos de mejoramiento de la gestión judicial de las salas de justicia y secciones del tribunal para la paz.</t>
  </si>
  <si>
    <t xml:space="preserve">Prestar servicios profesionales en las actividades relacionadas con la planeación y seguimiento en el Departamento de Gestión Documental. </t>
  </si>
  <si>
    <t xml:space="preserve">	Prestación de servicios profesionales en la asesoría jurídica, atención integral y defensa técnica judicial a las personas que comparezcan ante las salas y secciones de la JEP, teniendo en cuenta los enfoques diferenciales.</t>
  </si>
  <si>
    <t>Prestar servicios profesionales especializados para apoyar y acompañar la implementación de los lineamientos para la aplicación del enfoque territorial  de la Secretaría Ejecutiva de la JEP en el departamento de Chocó, en el marco de la misión y consolidación de la Entidad</t>
  </si>
  <si>
    <t>Prestar servicios profesionales especializados para apoyar y acompañar la implementación de los lineamientos para la aplicación del enfoque territorial de la Secretaría Ejecutiva de la JEP en la costa de los departamentos del Valle y del Cauca, en el marco de la misión y consolidación de la entidad</t>
  </si>
  <si>
    <t>Prestar servicios profesionales especializados para apoyar y acompañar la implementación de los lineamientos para la aplicación del enfoque territorial de la Secretaría Ejecutiva de la JEP en los departamentos de Valle del Cauca, Risaralda, Quindío y Caldas, en el marco de la misión y consolidación de la entidad</t>
  </si>
  <si>
    <t>Prestar servicios profesionales especializados para apoyar y acompañar al departamento de Gestión Territorial en las actividades desplegadas en los departamentos de Valle del Cauca, Quindío, Risaralda, y Caldas, en el marco de las funciones de la dependencia y de los lineamientos para la aplicación del enfoque territorial</t>
  </si>
  <si>
    <t>Prestar servicios profesionales especializados en enfoque étnico racial para apoyar y acompañar la gestión territorial de la Secretaría Ejecutiva de la JEP con las comunidades negras, afrocolombianas, raizales y palenqueras en los departamentos del Cauca y Valle Del Cauca, en el marco de la misionalidad de la entidad.</t>
  </si>
  <si>
    <t>Prestar servicios profesionales especializados en enfoque étnico racial para apoyar y acompañar la gestión territorial de la Secretaría Ejecutiva de la JEP con los pueblos indígenas en los departamentos del Cauca y Valle del Cauca, en el marco de la misionalidad de la entidad</t>
  </si>
  <si>
    <t>Prestar servicios profesionales especializados para apoyar y acompañar la implementación de los lineamientos para la aplicación del enfoque territorial de la Secretaria Ejecutiva de la JEP en el departamento del Cauca, en el marco de la misión y consolidación de la entidad</t>
  </si>
  <si>
    <t>Prestar servicios profesionales especializados en enfoque étnico racial para apoyar y acompañar la gestión territorial de la Secretaría Ejecutiva de la JEP con los pueblos indígenas en el departamento de Nariño, en el marco de la misionalidad de la entidad</t>
  </si>
  <si>
    <t>Prestar servicios profesionales especializados para apoyar y acompañar la implementación de los lineamientos para la aplicación del enfoque territorial de la Secretaria Ejecutiva de la JEP en el departamento de Putumayo, en el marco de la misión y consolidación de la entidad</t>
  </si>
  <si>
    <t>Prestar servicios profesionales especializados para apoyar y acompañar la implementación de los lineamientos para la aplicación del enfoque territorial de la Secretaría Ejecutiva de la JEP en el departamento de Amazonas, en el marco de la misión y consolidación de la entidad</t>
  </si>
  <si>
    <t>Prestar servicios profesionales especializados para apoyar y acompañar la implementación de los lineamientos para la aplicación del enfoque territorial de la Secretaría Ejecutiva de la JEP en los departamentos de Guaviare y Vaupés, en el marco de la misión y consolidación de la entidad</t>
  </si>
  <si>
    <t>Prestar servicios profesionales para apoyar y acompañar al Departamento de Gestión Territorial en el seguimiento técnico y administrativo del cumplimiento de las actividades y funciones a cargo de la dependencia</t>
  </si>
  <si>
    <t>Prestar servicios profesionales para apoyar y acompañar al Departamento de Gestión Territorial en el seguimiento técnico y administrativo del cumplimiento de las actividades y funciones a cargo de la dependencia</t>
  </si>
  <si>
    <t xml:space="preserve">Prestar servicios de apoyo al Departamento de SAAD Victimas en el seguimiento logístico, la elaboración de informes técnicos, y el apoyo a la supervisión de contratos y convenios a cargo del Departamento. </t>
  </si>
  <si>
    <t xml:space="preserve">	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</si>
  <si>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</si>
  <si>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</si>
  <si>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 xml:space="preserve">	Prestación de servicios profesionales especializados para analizar contextos, situaciones o patrones de riesgo que limiten la participación de titulares de derechos y garantías en los procesos que desarrolla la JEP</t>
  </si>
  <si>
    <t>Prestar servicios profesionales para el apoyo al Grupo de Análisis, Contexto y Estadística en las tareas de gestión de información, diseño e implementación de modelos de datos, así como el análisis y visualización en entornos geográficos, a fin de la capacidad investigativa a cargo de la UIA</t>
  </si>
  <si>
    <t>Prestación de servicios profesionales en la asesoría jurídica, atención integral y defensa técnica judicial a las personas que comparezcan ante las salas y secciones de la JEP, teniendo en cuenta los enfoques diferenciales</t>
  </si>
  <si>
    <t>Prestar servicios profesionales para apoyar y acompañar al departamento SAAD Comparecientes en las gestiones administrativas a su cargo relacionadas con el acopio, compilación y manejo de información</t>
  </si>
  <si>
    <t>Prestar servicios para apoyar la gestión administrativa del Departamento SAAD Comparecientes</t>
  </si>
  <si>
    <t>Prestar servicios profesionales para apoyar y acompañar al Departamento SAAD Comparecientes en las gestiones administrativas a su cargo</t>
  </si>
  <si>
    <t>Prestar servicios para acompañar la gestión administrativa del Departamento SAAD Comparecientes en asuntos relacionados con el apoyo a la supervisión de los contratos del departamento</t>
  </si>
  <si>
    <t>Prestar servicios profesionales para apoyar y acompañar al Departamento SAAD Comparecientes en las actividades administrativas relacionadas con los procesos internos del departamento</t>
  </si>
  <si>
    <t>Prestar servicios profesionales especializados para apoyar y acompañar la implementación de los lineamientos para la aplicación del enfoque territorial de la Secretaria Ejecutiva de la JEP en los departamentos de Cesar y La Guajira, en el marco de la misión y consolidación de la entidad</t>
  </si>
  <si>
    <t>Prestar servicios para apoyar la gestión administrativa del Departamento SAAD Comparecientes relacionada con la operación logística, del departamento</t>
  </si>
  <si>
    <t>Prestar servicios profesionales para apoyar en los procesos de mejoramiento de la gestión judicial de las Salas de Justicia y Secciones del Tribunal para la Paz.</t>
  </si>
  <si>
    <t>Prestar servicios profesionales para apoyar en los procesos de mejoramiento de la gestión judicial de las salas de justicia y secciones del tribunal para la paz</t>
  </si>
  <si>
    <t>Prestación de servicios profesionales para la implementación del sistema de archivos del Departamento de Gestión Documental.</t>
  </si>
  <si>
    <t>Prestar servicios profesionales para la representación a víctimas con enfoque de género, étnico, diferencial, psicosocial y socio cultural en los asuntos de competencia de la jurisdicción, para el Sistema Autónomo de Asesoría y Defensa de la SE-JEP</t>
  </si>
  <si>
    <t>Prestar servicios técnicos para apoyar y acompañar la gestión administrativa requerida para el cumplimiento de las funciones del Departamento de Atención a Víctimas.</t>
  </si>
  <si>
    <t>Prestar servicios profesionales especializados para acompañar, apoyar y fortalecer los espacios que faciliten y orienten la participación de las víctimas del conflicto armado que se encuentran en el exterior y de las retornadas, así como la articulación de la jurisdicción con las demás entidades del SIVJRNR dentro del marco de las actuaciones de la JEP.</t>
  </si>
  <si>
    <t>Prestar servicios profesionales para apoyar y acompañar al Departamento de Atención a Víctimas en la elaboración de lineamientos, implementación y fortalecimiento de estrategias psicosociales con enfoque étnico y diferencial lo cuales garanticen la participación de las víctimas en los asuntos de competencia de la jurisdicción.</t>
  </si>
  <si>
    <t>Prestar servicios profesionales al Departamento de Atención a Víctimas para apoyar y acompañar los procesos de monitoreo, seguimiento y evaluación de las actividades misionales del equipo encargado de brindar asesoría y acompañamiento a nivel nacional y territorial a las victimas.</t>
  </si>
  <si>
    <t>Prestar servicios técnicos para apoyar y acompañar al Departamento de Atención a Víctimas para fortalecer la difusión a través de estrategias de comunicación, planificación y diseño de materiales, dirigidos a las víctimas y actores estratégicos atendiendo los enfoques diferencial y psicosocial.</t>
  </si>
  <si>
    <t>Prestación de servicios profesionales para apoyar y acompañar al Departamento SAAD Comparecientes en el seguimiento y apoyo al equipo jurídico encargado de brindar asesoría jurídica y defensa técnica judicial a los comparecientes ante las diferentes salas y secciones de la JEP.</t>
  </si>
  <si>
    <t>Prestar servicios profesionales para apoyar y acompañar a la subdirección de cooperación internacional en el seguimiento de proyectos, acuerdos y acciones colaborativas que contribuyan a las decisiones judiciales de la justicia transicional restaurativa.</t>
  </si>
  <si>
    <t>Prestar servicios profesionales para apoyar y acompañar al departamento SAAD Comparecientes en las gestiones administrativas a su cargo</t>
  </si>
  <si>
    <t>Apoyar y acompañar al Departamento de SAAD Comparecientes en la ejecución y administración de la plataforma y software de registro de abogados /as, ONG y comparecientes para el apoyo judicial. </t>
  </si>
  <si>
    <t>Prestación de servicios para apoyar las actividades de recolección, procesamiento y sistematización de la información requerida para el mantenimiento del sistema de monitoreo de riesgos y prevención de afectación a los derechos humanos en Colombia de la UIA de la JEP.</t>
  </si>
  <si>
    <t>Prestar servicios profesionales para apoyar y acompañar a la Subdirección de Control Interno en la ejecución del plan anual de auditoria en el marco del Sistema del Control Interno Contable, de acuerdo con la normatividad legal vigente.</t>
  </si>
  <si>
    <t>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t>
  </si>
  <si>
    <t xml:space="preserve">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 </t>
  </si>
  <si>
    <t>Prestar servicios profesionales para apoyar jurídicamente a la Subdirección de Recursos Físicos e Infraestructura en el análisis de la información y revisión de documentos expedidos por la dependencia, así como en el acompañamiento a los tramites de competencia de la misma para la implementación del enfoque territorial y diferencial de la JEP.</t>
  </si>
  <si>
    <t>Prestar servicios profesionales para apoyar y acompañar a la Subdirección de Recursos Físicos e Infraestructura en las actividades de sensibilización, socialización y de concientización requerida para la puesta en marcha del plan de gestión ambiental (PIGA) como parte del proceso de fortalecimiento institucional de la JEP.</t>
  </si>
  <si>
    <t>Prestar servicios profesionales para apoyar y acompañar a la subdirección de recursos físicos e infraestructura en las actividades que se deben adelantar con relación a la puesta en marcha del plan institucional de gestión ambiental (PIGA), sus modificaciones y la coordinación con la secretaria distrital de ambiente, como parte del proceso de fortalecimiento institucional de la JEP.</t>
  </si>
  <si>
    <t>Subdirección Financiera</t>
  </si>
  <si>
    <t>Unidad de Investigación y Acusación</t>
  </si>
  <si>
    <t>Subdirección de Talento Humano</t>
  </si>
  <si>
    <t>Subdirección de Contratación</t>
  </si>
  <si>
    <t>Subdirección de Planeación</t>
  </si>
  <si>
    <t>Dirección de Asuntos Jurídicos</t>
  </si>
  <si>
    <t>Subdirección de Comunicaciones</t>
  </si>
  <si>
    <t>Departamento de Enfoques Diferenciales</t>
  </si>
  <si>
    <t>Departamento de SAAD - Comparecientes</t>
  </si>
  <si>
    <t>Subdirección de Control Interno</t>
  </si>
  <si>
    <t>Dirección de Tecnologías de la Información</t>
  </si>
  <si>
    <t>Departamento de SAAD - Víctimas</t>
  </si>
  <si>
    <t>Departamento de Atención al Ciudadano</t>
  </si>
  <si>
    <t>Departamento de Gestión Documental</t>
  </si>
  <si>
    <t>Dirección Administrativa y Financiera</t>
  </si>
  <si>
    <t>Departamento de Gestión Territorial</t>
  </si>
  <si>
    <t>Departamento de Conceptos y Representación Jurídica</t>
  </si>
  <si>
    <t>Departamento de Atención a Víctimas</t>
  </si>
  <si>
    <t xml:space="preserve">Subdirección de Cooperación Internacional </t>
  </si>
  <si>
    <t>Subdirección de Recursos Físicos e Infraestructura</t>
  </si>
  <si>
    <t>prestar servicios profesionales en el departamento de gestión documental realizando acompañamiento en los sistemas de informacion de la Jurisdicción Especial para la Paz.</t>
  </si>
  <si>
    <t>Prestar servicios profesionales para apoyar a la Subdirección Financiera de la Jurisdicción Especial para la Paz en la recepción, revisión y liquidación de impuestos de solicitudes de pago, registro de transacciones contables en el SIIF nación, y elaboración y análisis de los estados financieros.</t>
  </si>
  <si>
    <t>Prestar servicios profesionales de apoyo y acompañamiento en el manejo, ejecución y seguimiento de las operaciones que se encuentran a cargo del área de tesorería de la Subdirección Financiera de la JEP.</t>
  </si>
  <si>
    <t>Prestar servicios profesionales para apoyar a la Subdirección Financiera de la JEP en los estudios del sector y del mercado, evaluaciones financieras y económicas de los procesos de contratación de la JEP y su adecuada documentación.</t>
  </si>
  <si>
    <t>prestar servicios para acompañar a la Subdirección de Comunicaciones en el seguimiento técnico de los proyectos de producción audiovisual del sistema de medios, siguiendo los lineamientos de la política y estrategia de comunicaciones de la entidad</t>
  </si>
  <si>
    <t>prestar servicios profesionales de apoyo y acompañamiento a la Subdirección de Comunicaciones en la implementación, ejecución del sistema de medios y la producción audiovisual, de acuerdo a la política y estrategia de comunicaciones</t>
  </si>
  <si>
    <t>Prestación de servicios profesionales, para apoyar y acompañar al grupo de protección a víctimas, testigos y demás intervinientes de la UIA, en el análisis y definición de los niveles de riesgo individual y colectivo de las solicitudes de las medidas de protección.</t>
  </si>
  <si>
    <t>prestación de servicios profesionales, para apoyar y acompañar al grupo de protección a víctimas, testigos y demás intervinientes de la UIA, en el análisis y definición de los niveles de riesgo individual y colectivo de las solicitudes de las medidas de protección.</t>
  </si>
  <si>
    <t>prestar servicios profesionales a la Dirección de Asuntos Jurídicos en el desarrollo de las actividades de seguimiento y organización relacionadas con la gestión estratégica de planeación de la dependencia para el fortalecimiento institucional de la Jurisdicción Especial para la Paz.</t>
  </si>
  <si>
    <t>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t>
  </si>
  <si>
    <t>Prestar servicios profesionales para la representación a víctimas con enfoque de género, étnico, diferencial, psicosocial y socio cultural en los asuntos de competencia de la jurisdicción, para el Sistema Autónomo de Asesoría y Defensa de la SE-JEP.</t>
  </si>
  <si>
    <t>Prestar servicios para apoyar y acompañar al Departamento de Atención al Ciudadano en la gestión de los diferentes canales, registro en bases de datos correspondientes y encuestas de satisfacción de los sujetos de derecho y ciudadanía en general.</t>
  </si>
  <si>
    <t xml:space="preserve">Olga Lucía Cardona Castrillon </t>
  </si>
  <si>
    <t>Prestar servicios para apoyar y acompañar al Departamento de Atención al Ciudadano en la gestión de los diferentes canales, registro en bases de datos correspondientes y encuestas de satisfacción de los sujetos de derecho y ciudadanía en general</t>
  </si>
  <si>
    <t>Prestar servicios para apoyar y acompañar al Departamento de Atención al Ciudadano en el desarrollo de las actividades relacionadas con recepción, tipificación, asignación y reportes estadísticos de las pqrsdf dentro de los sistemas de la entidad.</t>
  </si>
  <si>
    <t>Apoyar y acompañar la transcripción de versiones voluntarias rendidas en el marco de los casos priorizados por la Sala de Reconocimiento de Verdad, de Responsabilidad y de Determinación de los Hechos y Conductas</t>
  </si>
  <si>
    <t>Prestación de servicios profesionales para apoyar a la Subdirección de Planeación de la secretaría ejecutiva en el diseño e implementación del modelo de gestión de la entidad y en la construcción de instrumentos de planeación y gestión asociados al mismo.</t>
  </si>
  <si>
    <t>Prestación de servicios profesionales para apoyar a la Subdirección de Planeación en el proceso de direccionamiento estratégico y su seguimiento, con énfasis en planeación institucional, programación presupuestal y tablero de control.</t>
  </si>
  <si>
    <t>Prestación de servicios profesionales para apoyar a la Subdirección de Planeación en la actualización y ajuste para continuar con la implementación del plan estadístico institucional.</t>
  </si>
  <si>
    <t>Prestación de servicios profesionales para apoyar al Departamento de Enfoques Diferenciales en la construcción, revisión y asesoría de documentos y procedimientos jurídicos que adelante el equipo de esta dependencia</t>
  </si>
  <si>
    <t>Prestación de servicios profesionales para apoyar y acompañar al sistema autónomo de asesoría y defensa de la JEP en la administración de la plataforma y software de registro de abogados para brindar el apoyo judicial, gestión de información, generación de informes y datos estadísticos, así como apoyar el seguimiento a la ejecución de los convenios que suscriba la JEP con organizaciones de cooperación internacional u otras entidades del estado en temas relacionados con este objeto contractual.</t>
  </si>
  <si>
    <t>Prestación de servicios profesionales para el acompañamiento en las actividades relacionadas con la planeación, diseño, implementación y ejecución del sistema de gestión documental.</t>
  </si>
  <si>
    <t>Prestación de servicios profesionales para acompañar y apoyar a la Subsecretaría Ejecutiva en la gestión administrativa y operativa relacionadas con las funciones del despacho del subsecretario y en el seguimiento presupuestal y financiero de la ejecución vinculada al contrato de operación logistica 2021, que sean requeridos para la mejora continua de la prestación de los servicios de la JEP.</t>
  </si>
  <si>
    <t>Prestar servicios profesionales para el apoyo y acompañamiento al proceso de nómina, para el desarrollo e implementación de la estrategia de talento humano.</t>
  </si>
  <si>
    <t>Prestar servicios profesionales para el apoyo en lo relacionado con los procesos administrativos que se producen en la subdirección de talento humano, para el mejoramiento de las capacidades y competencias de los servidores públicos de la JEP.</t>
  </si>
  <si>
    <t>Prestar servicios profesionales para apoyar y acompañar la gestión jurídica de la Subdirección de Contratación en los diferentes procesos, trámites y gestiones que le sean asignados.</t>
  </si>
  <si>
    <t>Prestar servicios profesionales para apoyar la gestión jurídica de la Subdirección de Contratación en los diferentes procesos y trámites que le sean asignados</t>
  </si>
  <si>
    <t>Prestar servicios profesionales para la recepción, revisión y liquidación de viáticos, gastos de viaje y gastos de desplazamiento, y registro de transacciones en el SIIF nación para la implementación del punto 5 del acuerdo final.</t>
  </si>
  <si>
    <t>Prestar servicios profesionales para apoyar y acompañar a la Subdirección de Control Interno en la ejecución del plan anual de auditoría, el liderazgo del ciclo de auditoría interna de gestión y el fortalecimiento del sistema de control interno, de acuerdo con la normatividad legal vigente</t>
  </si>
  <si>
    <t>Prestar servicios profesionales para apoyar jurídicamente a la Subdirección de Comunicaciones en el análisis de la información y revisión de documentos expedidos por la dependencia, así como el acompañamiento a los tramites de competencia de la misma, para la implementación del plan de posicionamiento y divulgación</t>
  </si>
  <si>
    <t>Prestar servicios profesionales para el apoyo y seguimiento contractual de los proyectos y contratos del departamento de gestion documental.</t>
  </si>
  <si>
    <t>Prestar servicios profesionales para el seguimiento e implementación de los proyectos y contratos del departamento de gestión documental.</t>
  </si>
  <si>
    <t>Prestar servicios profesionales para apoyar y acompañar jurídicamente a la Subdirección de Contratación en los diferentes trámites que le sean asignados.</t>
  </si>
  <si>
    <t>Prestar servicios profesionales para apoyar y acompañar en los procesos de mejoramiento de la gestión judicial de la secretaria general judicial</t>
  </si>
  <si>
    <t>Prestar servicios técnicos para apoyar los procesos administrativos de la Dirección de Asuntos Jurídicos de la secretaria ejecutiva de la jep</t>
  </si>
  <si>
    <t>Prestar servicios profesionales especializados y acompañamiento jurídico a la Secretaría Ejecutiva de la JEP, en la expedición de conceptos y demás documentos que le sean solicitados, así como la orientación y apoyo jurídico en los asuntos que se constituyan en temas prioritarios y de alto impacto para el cumplimiento de la misión de la jep</t>
  </si>
  <si>
    <t>Prestar servicios profesionales especializados para acompañar y apoyar en materia jurídica a la secretaría ejecutiva, en el seguimiento estratégico-misional de la dependencia, y en los demás asuntos jurídicos relacionados con subsecretaría y sus departamentos.</t>
  </si>
  <si>
    <t>Prestar servicios profesionales especializados en enfoque étnico racial para apoyar y acompañar la gestión territorial de la Secretaría Ejecutiva de la JEP con los pueblos indígenas en la región de urabá, bajo atrato y darién, en el marco de la misionalidad de la entidad</t>
  </si>
  <si>
    <t>Prestar servicios profesionales especializados en enfoque étnico racial para apoyar y acompañar la gestión territorial de la Secretaría Ejecutiva de la JEP con las comunidades negras, afrocolombianas, raizales y palenqueras en la región de urabá, bajo atrato y darién, en el marco de la misionalidad de la entidad</t>
  </si>
  <si>
    <t>Prestar servicios profesionales especializados para apoyar y acompañar la implementación de los lineamientos para la aplicación del enfoque territorial de la secretaria ejecutiva de la JEP en las subregiones norte, nordeste y bajo cauca del departamento de antioquia, en el marco de la misión y consolidación de la entidad.</t>
  </si>
  <si>
    <t>Prestar servicios profesionales especializados para apoyar y acompañar la implementación de los lineamientos para la aplicación del enfoque territorial de la secretaria ejecutiva de la JEP en los departamentos de meta y casanare, en el marco de la misión y consolidación de la entidad.</t>
  </si>
  <si>
    <t>Prestar servicios profesionales especializados para apoyar y acompañar la implementación de los lineamientos para la aplicación del enfoque territorial de la secretaria ejecutiva de la JEP en el departamento de santander, en el marco de la misión y consolidación de la entidad</t>
  </si>
  <si>
    <t>Prestar servicios profesionales especializados para apoyar y acompañar la implementación de los lineamientos para la aplicación del enfoque territorial de la secretaria ejecutiva de la JEP en los departamentos de boyacá y cundinamarca, en el marco de la misión y consolidación de la entidad.</t>
  </si>
  <si>
    <t>Prestar servicios profesionales especializados para apoyar y acompañar la implementación de los lineamientos para la aplicación del enfoque territorial de la secretaria ejecutiva de la JEP en las subregiones oriente, occidente, suroeste y valle de aburrá del departamento de antioquia, en el marco de la misión y consolidación de la entidad.</t>
  </si>
  <si>
    <t>Prestar servicios profesionales especializados para apoyar y acompañar la implementación de los lineamientos para la aplicación del enfoque territorial de la secretaria ejecutiva de la JEP en el departamento de norte de santander, en el marco de la misión y consolidación de la entidad.</t>
  </si>
  <si>
    <t>Prestar servicios profesionales especializados para apoyar y acompañar la implementación de los lineamientos para la aplicación del enfoque territorial de la secretaria ejecutiva de la JEP en el departamento de magdalena, en el marco de la misión y consolidación de la entidad.</t>
  </si>
  <si>
    <t>Prestar servicios profesionales especializados para apoyar y acompañar la implementación de los lineamientos para la aplicación del enfoque territorial de la secretaria ejecutiva de la JEP en la región del magdalena medio, en el marco de la misión y consolidación de la entidad.</t>
  </si>
  <si>
    <t>Prestar servicios profesionales especializados para apoyar y acompañar a la secretaría ejecutiva en el seguimiento y monitoreo a la implementación de los lineamientos y ejecución de actividades relacionadas con el despliegue territorial de la secretaría ejecutiva, teniendo en cuenta los enfoques diferencial, territorial y de género.</t>
  </si>
  <si>
    <t>Prestar servicios de apoyo y acompañamiento a la Subdirección de Contratación en la organización, digitalización, archivo y seguimiento de los documentos físicos y electrónicos a cargo de la dependencia en articulación con el departamento de gestión documental</t>
  </si>
  <si>
    <t>Prestar servicios de apoyo para el seguimiento de la ventanilla única y el correcto funcionamiento del sistema de gestión documental.</t>
  </si>
  <si>
    <t>Prestar servicios de apoyo  para el seguimiento y la generecion de reportes de actividades propias del departamento de gestión documental.</t>
  </si>
  <si>
    <t>Prestar servicios profesionales especializados para apoyar y acompañar los proyectos estratégicos que adelante la secretaría ejecutiva, a través de la Dirección de TI, a fin de hacer un seguimiento a su gestión y su desempeño, con el objeto de implementar mejoras, apropiación y evaluación del uso de sistemas en la jep, así como en el acompañamiento y relacionamiento de la JEP con el patrimonio autónomo - fondo colombia en paz (pa-fcp) respecto de los contratos en ejecución para la subcuenta JEP.</t>
  </si>
  <si>
    <t xml:space="preserve">prestar servicios profesionales al departamento de SAAD representación víctimas para apoyar y acompañar la planeación, articulación, fortalecimiento y seguimiento a las actividades misionales del departamento, así como en su despliegue territorial, en cumplimiento del plan operativo del departamento. </t>
  </si>
  <si>
    <t>Prestar servicios profesionales para apoyar la gestión contractual y financiera del departamento SAAD representación víctimas</t>
  </si>
  <si>
    <t>Prestar servicios profesionales para apoyar y acompañar al departamento SAAD comparecientes en las gestiones administrativas a su cargo.</t>
  </si>
  <si>
    <t>Prestar servicios profesionales para apoyar y acompañar en el seguimiento jurídico de los proyectos, procesos y procedimientos que se desarrollen por la Subsecretaría Ejecutiva para el cumplimiento de la misión de la entidad, así como en la respuesta y revisión de documentos técnicos relacionados con las actuaciones de la JEP sujetos a la aprobación de la subsecretaría.</t>
  </si>
  <si>
    <t>Prestar servicios profesionales para el acompañamiento a la Dirección Administrativa y Financiera en la planeación, ejecución y seguimiento de las actividades operativas y logísticas requeridas en las diligencias y actuaciones judiciales.</t>
  </si>
  <si>
    <t>CORREO ELECTRÓNICO</t>
  </si>
  <si>
    <t>maria.sanchez@jep.gov.co</t>
  </si>
  <si>
    <t>juan.villalba@jep.gov.co</t>
  </si>
  <si>
    <t>angie.velasco@jep.gov.co</t>
  </si>
  <si>
    <t>karen.diaz@jep.gov.co</t>
  </si>
  <si>
    <t>nadia.trivino@jep.gov.co</t>
  </si>
  <si>
    <t>karen.alvarez@jep.gov.co</t>
  </si>
  <si>
    <t>maria.garcia@jep.gov.co</t>
  </si>
  <si>
    <t>leidy.hernandez@jep.gov.co</t>
  </si>
  <si>
    <t>claudia.rivera@jep.gov.co</t>
  </si>
  <si>
    <t>augusto.guzman@jep.gov.co</t>
  </si>
  <si>
    <t>david.gamboa@jep.gov.co</t>
  </si>
  <si>
    <t>omar.castelblanco@jep.gov.co</t>
  </si>
  <si>
    <t>german.alarcon@jep.gov.co</t>
  </si>
  <si>
    <t>manuel.jimenez@jep.gov.co</t>
  </si>
  <si>
    <t>jorge.torres@jep.gov.co</t>
  </si>
  <si>
    <t>alexander.rios@jep.gov.co</t>
  </si>
  <si>
    <t>yuli.ariza@jep.gov.co</t>
  </si>
  <si>
    <t>lina.gutierrez@jep.gov.co</t>
  </si>
  <si>
    <t>jhon.rojas@jep.gov.co</t>
  </si>
  <si>
    <t>edainis.parra@jep.gov.co</t>
  </si>
  <si>
    <t>carolina.rubio@jep.gov.co</t>
  </si>
  <si>
    <t>marcela.duarte@jep.gov.co</t>
  </si>
  <si>
    <t>paula.canon@jep.gov.co</t>
  </si>
  <si>
    <t>zully.laverde@jep.gov.co</t>
  </si>
  <si>
    <t>yuly.gomez@jep.gov.co</t>
  </si>
  <si>
    <t>santiago.brinez@jep.gov.co</t>
  </si>
  <si>
    <t>diego.mosquera@jep.gov.co</t>
  </si>
  <si>
    <t>sergio.avila@jep.gov.co</t>
  </si>
  <si>
    <t>lina.morales@jep.gov.co</t>
  </si>
  <si>
    <t>esteban.pena@jep.gov.co</t>
  </si>
  <si>
    <t>nathaly.sanchez@jep.gov.co</t>
  </si>
  <si>
    <t>carlos.gomez@jep.gov.co</t>
  </si>
  <si>
    <t>sergio.jaimes@jep.gov.co</t>
  </si>
  <si>
    <t>angela.torres@jep.gov.co</t>
  </si>
  <si>
    <t>luz.velandia@jep.gov.co</t>
  </si>
  <si>
    <t>maria.rivera@jep.gov.co</t>
  </si>
  <si>
    <t>jaime.fonseca@jep.gov.co</t>
  </si>
  <si>
    <t>juan.sierra@jep.gov.co</t>
  </si>
  <si>
    <t>cesar.montanez@jep.gov.co</t>
  </si>
  <si>
    <t>clara.torres@jep.gov.co</t>
  </si>
  <si>
    <t>clara.mejia@jep.gov.co</t>
  </si>
  <si>
    <t>suzy.sierra@jep.gov.co</t>
  </si>
  <si>
    <t xml:space="preserve">maria.robles@jep.gov.co </t>
  </si>
  <si>
    <t>ana.mancipe@jep.gov.co</t>
  </si>
  <si>
    <t>yon.cadin@jep.gov.co</t>
  </si>
  <si>
    <t>santiago.castro@jep.gov.co</t>
  </si>
  <si>
    <t>andres.tibaduiza@jep.gov.co</t>
  </si>
  <si>
    <t>daniel.duarte@jep.gov.co</t>
  </si>
  <si>
    <t>paola.casas@jep.gov.co</t>
  </si>
  <si>
    <t>olga.cardona@jep.gov.co</t>
  </si>
  <si>
    <t>christian.lopez@jep.gov.co</t>
  </si>
  <si>
    <t>carolina.silva@jep.gov.co</t>
  </si>
  <si>
    <t>andrea.ruiz@jep.gov.co</t>
  </si>
  <si>
    <t>henry.romero@jep.gov.co</t>
  </si>
  <si>
    <t>luz.achury@jep.gov.co</t>
  </si>
  <si>
    <t>oscar.bernal@jep.gov.co</t>
  </si>
  <si>
    <t>alexander.arias@jep.gov.co</t>
  </si>
  <si>
    <t>hector.perez@jep.gov.co</t>
  </si>
  <si>
    <t>dirley.lopez@jep.gov.co</t>
  </si>
  <si>
    <t>loren.jimenez@jep.gov.co</t>
  </si>
  <si>
    <t>bibiana.herrea@jep.gov.co</t>
  </si>
  <si>
    <t>edwin.embus@jep.gov.co</t>
  </si>
  <si>
    <t>jenny.oliveros@jep.gov.co</t>
  </si>
  <si>
    <t>leonardo.yepes@jep.gov.co</t>
  </si>
  <si>
    <t>oscar.getial@jep.gov.co</t>
  </si>
  <si>
    <t>Victor Hugo Huertas Prada</t>
  </si>
  <si>
    <t>victor.huertas@jep.gov.co</t>
  </si>
  <si>
    <t>laylor.garcia@jep.gov.co</t>
  </si>
  <si>
    <t>norma.mavesoy@jep.gov.co</t>
  </si>
  <si>
    <t>wilson.rodriguez@jep.gov.co</t>
  </si>
  <si>
    <t>andrea.salamanca@jep.gov.co</t>
  </si>
  <si>
    <t>thiame.carabali@jep.gov.co</t>
  </si>
  <si>
    <t>daladier.jaramillo@jep.gov.co</t>
  </si>
  <si>
    <t>laura.badillo@jep.gov.co</t>
  </si>
  <si>
    <t>helen.garcia@jep.gov.co</t>
  </si>
  <si>
    <t>julieth.balanta@jep.gov.co</t>
  </si>
  <si>
    <t>beatriz.herrera@jep.gov.co</t>
  </si>
  <si>
    <t>sandra.alfaro@jep.gov.co</t>
  </si>
  <si>
    <t>sandra.narvaez@jep.gov.co</t>
  </si>
  <si>
    <t>ingrid.cely@jep.gov.co</t>
  </si>
  <si>
    <t>maria.padilla@jep.gov.co</t>
  </si>
  <si>
    <t>oscar.torres@jep.gov.co</t>
  </si>
  <si>
    <t>yamile.rodriguez@jep.gov.co</t>
  </si>
  <si>
    <t>egna.nunez@jep.gov.co</t>
  </si>
  <si>
    <t>yury.molina@jep.gov.co</t>
  </si>
  <si>
    <t>sandra.herreno@jep.gov.co</t>
  </si>
  <si>
    <t>cristhian.caballero@jep.gov.co</t>
  </si>
  <si>
    <t>andrea.trivino@jep.gov.co</t>
  </si>
  <si>
    <t>linda.ramos@jep.gov.co</t>
  </si>
  <si>
    <t>nicolle.salazar@jep.gov.co</t>
  </si>
  <si>
    <t>carolina.perez@jep.gov.co</t>
  </si>
  <si>
    <t>jorge.gualteros@jep.gov.co</t>
  </si>
  <si>
    <t>gisela.velasquez@jep.gov.co</t>
  </si>
  <si>
    <t>leidy.martinez@jep.gov.co</t>
  </si>
  <si>
    <t>dayana.gaviria@jep.gov.co</t>
  </si>
  <si>
    <t>andrea.franco@jep.gov.co</t>
  </si>
  <si>
    <t>maria.santamariac@jep.gov.co</t>
  </si>
  <si>
    <t>gabriela.bonilla@jep.gov.co</t>
  </si>
  <si>
    <t>erika.mora@jep.gov.co</t>
  </si>
  <si>
    <t>juliana.pineda@jep.gov.co</t>
  </si>
  <si>
    <t>angela.ortiz@jep.gov.co</t>
  </si>
  <si>
    <t>john.vargas@jep.gov.co</t>
  </si>
  <si>
    <t>mario.ospina@jep.gov.co</t>
  </si>
  <si>
    <t>liliana.garnica@jep.gov.co</t>
  </si>
  <si>
    <t>andres.ramirezd@jep.gov.co</t>
  </si>
  <si>
    <t>natalia.rusinque@jep.gov.co</t>
  </si>
  <si>
    <t>martha.munoz@jep.gov.co</t>
  </si>
  <si>
    <t>francisco.gonzalez@jep.gov.co</t>
  </si>
  <si>
    <t>luisa.cardenas@jep.gov.co</t>
  </si>
  <si>
    <t>libia.barrera@jep.gov.co</t>
  </si>
  <si>
    <t>daniela.guevara@jep.gov.co</t>
  </si>
  <si>
    <t>diana.fabra@jep.gov.co</t>
  </si>
  <si>
    <t>lorena.soler@jep.gov.co</t>
  </si>
  <si>
    <t>eliana.imbol@jep.gov.co</t>
  </si>
  <si>
    <t>maria.torres@jep.gov.co</t>
  </si>
  <si>
    <t>catalina.leyton@jep.gov.co</t>
  </si>
  <si>
    <t>silvio.carvajal@jep.gov.co</t>
  </si>
  <si>
    <t>sandra.archila@jep.gov.co</t>
  </si>
  <si>
    <t>adriana.borda@jep.gov.co</t>
  </si>
  <si>
    <t>julian.barajas@jep.gov.co</t>
  </si>
  <si>
    <t>neila.escalante@jep.gov.co</t>
  </si>
  <si>
    <t>camila.paez@jep.gov.co</t>
  </si>
  <si>
    <t>camilo.barajas@jep.gov.co</t>
  </si>
  <si>
    <t>yury.acosta@jep.gov.co</t>
  </si>
  <si>
    <t>martha.vasquez@jep.gov.co</t>
  </si>
  <si>
    <t>ana.vergara@jep.gov.co</t>
  </si>
  <si>
    <t>yilmar.barona@jep.gov.co</t>
  </si>
  <si>
    <t>ana.ibarguen@jep.gov.co</t>
  </si>
  <si>
    <t>amelia.prado@jep.gov.co</t>
  </si>
  <si>
    <t>walter.garzon@jep.gov.co</t>
  </si>
  <si>
    <t>jose.chavez@jep.gov.co</t>
  </si>
  <si>
    <t>fanny.salazar@jep.gov.co</t>
  </si>
  <si>
    <t>daren.salazar@jep.gov.co</t>
  </si>
  <si>
    <t>felipe.cabrera@jep.gov.co</t>
  </si>
  <si>
    <t>ana.otero@jep.gov.co</t>
  </si>
  <si>
    <t>lizeth.barreto@jep.gov.co</t>
  </si>
  <si>
    <t>maribel.rodriguez@jep.gov.co</t>
  </si>
  <si>
    <t>monica.nino@jep.gov.co</t>
  </si>
  <si>
    <t>alejandra.rojas@jep.gov.co</t>
  </si>
  <si>
    <t>daniel.pedraza@jep.gov.co</t>
  </si>
  <si>
    <t>cynthia.lacouture@jep.gov.co</t>
  </si>
  <si>
    <t>karen.jimenez@jep.gov.co</t>
  </si>
  <si>
    <t>isabel.reinoso@jep.gov.co</t>
  </si>
  <si>
    <t>leidy.torres@jep.gov.co</t>
  </si>
  <si>
    <t>karen.vergel@jep.gov.co</t>
  </si>
  <si>
    <t>laura.patino@jep.gov.co</t>
  </si>
  <si>
    <t>carlos.jaramillo@jep.gov.co</t>
  </si>
  <si>
    <t>jorge.espinosa@jep.gov.co</t>
  </si>
  <si>
    <t>iris.parra@jep.gov.co</t>
  </si>
  <si>
    <t>carlos.suarez@jep.gov.co</t>
  </si>
  <si>
    <t>tatiana.nino@jep.gov.co</t>
  </si>
  <si>
    <t>daniel.rodriguez@jep.gov.co</t>
  </si>
  <si>
    <t>dora.robayo@jep.gov.co</t>
  </si>
  <si>
    <t>pedro.barrios@jep.gov.co</t>
  </si>
  <si>
    <t>luis.buitrago@jep.gov.co</t>
  </si>
  <si>
    <t>anitalia.pijachi@jep.gov.co</t>
  </si>
  <si>
    <t>laura.romero@jep.gov.co</t>
  </si>
  <si>
    <t>angie.rodriguez@jep.gov.co</t>
  </si>
  <si>
    <t>monica.burgos@jep.gov.co</t>
  </si>
  <si>
    <t>juan.morales@jep.gov.co</t>
  </si>
  <si>
    <t>andres.gomezc@jep.gov.co</t>
  </si>
  <si>
    <t>angela.cardozo@jep.gov.co</t>
  </si>
  <si>
    <t>juan.bermudez@jep.gov.co</t>
  </si>
  <si>
    <t>kelly.riano@jep.gov.co</t>
  </si>
  <si>
    <t>efren.balaguera@jep.gov.co</t>
  </si>
  <si>
    <t>maria.vallejo@jep.gov.co</t>
  </si>
  <si>
    <t>stefany.llanos@jep.gov.co</t>
  </si>
  <si>
    <t>esteban.castillo@jep.gov.co</t>
  </si>
  <si>
    <t>liliana.homez@jep.gov.co</t>
  </si>
  <si>
    <t>natalia.acosta@jep.gov.co</t>
  </si>
  <si>
    <t>lina.duque@jep.gov.co</t>
  </si>
  <si>
    <t>luz.medina@jep.gov.co</t>
  </si>
  <si>
    <t>yeison.ospina@jep.gov.co</t>
  </si>
  <si>
    <t>jenny.arevalo@jep.gov.co</t>
  </si>
  <si>
    <t>cristhiam.losada@jep.gov.co</t>
  </si>
  <si>
    <t>carlos.barco@jep.gov.co</t>
  </si>
  <si>
    <t>laura.garzon@jep.gov.co</t>
  </si>
  <si>
    <t>jully.alvarez@jep.gov.co</t>
  </si>
  <si>
    <t>adriana.amaya@jep.gov.co</t>
  </si>
  <si>
    <t>rita.perez@jep.gov.co</t>
  </si>
  <si>
    <t>john.rodriguez@jep.gov.co</t>
  </si>
  <si>
    <t>andres.franco@jep.gov.co</t>
  </si>
  <si>
    <t>carlos.gonzalez@jep.gov.co</t>
  </si>
  <si>
    <t>monica.parra@jep.gov.co</t>
  </si>
  <si>
    <t>ingrid.saavedra@jep.gov.co</t>
  </si>
  <si>
    <t>johan.gonzalez@jep.gov.co</t>
  </si>
  <si>
    <t>nayibe.guerrero@jep.gov.co</t>
  </si>
  <si>
    <t>Juan Camilo Hernández Ochoa</t>
  </si>
  <si>
    <t>Prestar servicios profesionales para apoyar y acompañar a la Subdirección de Fortalecimiento institucional en la implementación del sistema de gestión de calidad de la JEP.</t>
  </si>
  <si>
    <t>Luis Gabriel Agudelo Rincón</t>
  </si>
  <si>
    <t>Prestar servicios profesionales a la oficina asesora de seguridad y protección, para apoyar y acompañar la elaboración y seguimiento de los estudios de viabilidad de desplazamiento a territorio. </t>
  </si>
  <si>
    <t>Sandra Ferro Gutiérrez</t>
  </si>
  <si>
    <t>Prestar servicios profesionales para apoyar a la subdirección de planeación en el desarrollo de un banco de proyectos que se articule con el modelo de gestión de la JEP</t>
  </si>
  <si>
    <t>Ariana Isabel Gómez Orozco</t>
  </si>
  <si>
    <t>Maria Del Pilar Indaburo Peñuela</t>
  </si>
  <si>
    <t>Prestar servicios profesionales para apoyar y acompañar a la Subdirección de Recursos Físicos e Infraestructura en la verificación y tramite de desplazamientos requeridos para facilitar la asistencia material a víctimas.</t>
  </si>
  <si>
    <t>Reyes Eduardo Sánchez Salamanca</t>
  </si>
  <si>
    <t>Prestar servicios profesionales para apoyar y acompañar a la Subdirección de Recursos Físicos e Infraestructura en los proyectos relacionados con la adecuación, mejoramiento y dotación de las instalaciones físicas de los grupos territoriales, así como de la sede principal de la JEP en Bogotá.</t>
  </si>
  <si>
    <t xml:space="preserve">Giannina Melissa Martinez Herrera </t>
  </si>
  <si>
    <t>Prestar servicios profesionales para apoyar y acompañar la Subdirección de Recursos Físicos e Infraestructura en las actividades que se deben adelantar para tramitar los desplazamientos requeridos para la implementación del enfoque territorial y diferencial de la JEP</t>
  </si>
  <si>
    <t xml:space="preserve">Alexander Eduardo Agamez Alvarez </t>
  </si>
  <si>
    <t>Prestar servicios profesionales para el apoyo y acompañamiento a la Subdirección de Recursos Físicos e Infraestructura en el recibo, trámite y organización de las autorizaciones de desplazamiento de la JEP requeridas para la implementación del enfoque territorial y diferencial de la JEP</t>
  </si>
  <si>
    <t xml:space="preserve">Yazmin Liliana Moreno Cruz </t>
  </si>
  <si>
    <t>Prestar servicios para apoyar a la Subdirección de Recursos Físicos e Infraestructura en las actividades requeridas para tramitar los desplazamientos de la UIA para la implementación del punto 5 del acuerdo final</t>
  </si>
  <si>
    <t>Carlos Alberto Alvira Oliveros</t>
  </si>
  <si>
    <t>Prestar servicios profesionales para apoyar y acompañar a la Dirección de T.I, en el soporte a usuarios de los sistema de gestión documental Conti, implementación del bus de integración, implementación de la estrategia de gobierno digital y procesos y procedimientos.</t>
  </si>
  <si>
    <t>Derly Jiménez Urrego</t>
  </si>
  <si>
    <t xml:space="preserve">Prestar servicios profesionales para apoyar y acompañar a la Dirección de TI, en los aspectos técnicos y administrativos de las actividades de supervisión y operación asociados con el servicio de impresión y el servicio de gobierno y administración de identidades (IGA). </t>
  </si>
  <si>
    <t>Francia María del Pilar Jiménez Franco</t>
  </si>
  <si>
    <t xml:space="preserve">Prestar servicios profesionales para apoyar y acompañar a la Dirección de T.I, en la gestión y control del uso y apropiación del sistema de gestión documental Conti y en todos los requerimientos que lleguen de auditorías internas y externas.  </t>
  </si>
  <si>
    <t>Jhon Henry Munevar Jiménez</t>
  </si>
  <si>
    <t xml:space="preserve">Prestar servicios profesionales para apoyar y acompañar a la Dirección de Tecnologías de la Información en el soporte a usuarios del sistema de atención a víctimas, registro comparecientes, registro victimas implementadas sobre la herramienta CRM, administración técnica del CRM, soporte de las diferentes versiones del sistema el informe que apoya los diferentes macro casos. </t>
  </si>
  <si>
    <t>Juan Carlos Leal Blanco </t>
  </si>
  <si>
    <t xml:space="preserve">Prestar servicios profesionales para apoyar y acompañar a la Dirección de TI, en los aspectos técnicos de las actividades de supervisión y operación de los servicios de conectividad, comunicaciones unificadas y seguridad informática adquiridos por la JEP. </t>
  </si>
  <si>
    <t>Juan Pablo Bolaños Tamayo  </t>
  </si>
  <si>
    <t xml:space="preserve">Prestar servicios profesionales para apoyar y acompañar a la Dirección de Tecnologías de la Información, en el soporte al sistema de gestión judicial LEGALI en cuanto a integraciones, apoyo a la implementación de ajustes a las soluciones el informe, Tanuriwa y apoyo a las iniciativas emprendidas con herramientas de analitica como inventario de beneficios otorgados a comparecientes. </t>
  </si>
  <si>
    <t>Lady Johanna Ruiz Gonzales  </t>
  </si>
  <si>
    <t>Prestar servicios profesionales para apoyar y acompañar a la Dirección de TI, en los aspectos técnicos y administrativos de las actividades de supervisión y operación asociados con el servicio de Mesa de Ayuda de Servicios de TI MATi y configuración de la herramienta ITSM</t>
  </si>
  <si>
    <t>Luis Alejandro Sánchez Lozano  </t>
  </si>
  <si>
    <t xml:space="preserve">Prestar servicios profesionales para apoyar y acompañar a la Dirección de TI, en los aspectos técnicos de las actividades de supervisión y operación de los servicios de hosting, redes locales y contact center adquiridos por la jep. </t>
  </si>
  <si>
    <t>Luz Edith González Palencia </t>
  </si>
  <si>
    <t xml:space="preserve">Prestar servicios profesionales para apoyar y acompañar a la dirección de T.I, en la supervisión del sistema de gestión documental Conti relacionada con nuevos desarrollos y monitoreo del funcionamiento del sistema de medidas de protección y del sistema de planeación y gestión institucional. </t>
  </si>
  <si>
    <t>Oscar Javier Suarez Ramos  </t>
  </si>
  <si>
    <t xml:space="preserve">Prestar servicios profesionales para apoyar y acompañar a la dirección de T.I, en la gestión, monitoreo y control del uso y apropiación de los sistema de gestión judicial legali, herramientas de analítica, CRM y gestión de medios. </t>
  </si>
  <si>
    <t>Yolanda Ninco Bermúdez</t>
  </si>
  <si>
    <t>Prestar servicios profesionales para apoyar y acompañar a la Dirección de T.I, en la, elaboración de informes técnicos de seguimiento, acompañamiento y soporte a usuarios de Salas, Tribunal, UIA, GRAI y Secretaria Judicial sobre el funcionamiento del Sistema LEGALi</t>
  </si>
  <si>
    <t>Judy Marcela Cortes Fonseca </t>
  </si>
  <si>
    <t>Prestar servicios profesionales para apoyar a la Dirección de T.I, en la revisión y actualización de la documentación, indicadores y apoyo a la supervisión de los proyectos asociados al Sistema de Seguridad Informática y demás sistemas de información a cargo de la Dirección</t>
  </si>
  <si>
    <t>Juliana Robles Gómez</t>
  </si>
  <si>
    <t>Prestar servicios profesionales para apoyar al GRAI en el análisis de información y la elaboración de documentos de análisis en el marco de las líneas de investigación priorizadas por solicitud de las salas y secciones en el marco de la elaboración del universo provisional de hechos.</t>
  </si>
  <si>
    <t xml:space="preserve"> Angélica Isabel Velásquez Granados</t>
  </si>
  <si>
    <t xml:space="preserve"> Paula Martínez Cortés</t>
  </si>
  <si>
    <t>Andrés Felipe Manosalva Correa</t>
  </si>
  <si>
    <t>Eliana Liney Poveda Aguirre</t>
  </si>
  <si>
    <t>Prestar servicios profesionales para apoyar al GRAI en la orientación y definición metodológica a las distintas líneas de investigación priorizadas, así como en la elaboración y análisis del universo provisional de hechos con enfoque de macrocriminalidad, orientado a la imputación penal y penal internacional.</t>
  </si>
  <si>
    <t>José Manuel Díaz Soto</t>
  </si>
  <si>
    <t>Álvaro Benítez Rondón</t>
  </si>
  <si>
    <t>Cristobalina Mena Moya </t>
  </si>
  <si>
    <t>Prestar servicios profesionales para apoyar y acompañar a la dirección De T.I, en el monitoreo del correcto funcionamiento del sistema de gestión documental CONTi.</t>
  </si>
  <si>
    <t xml:space="preserve">Gerly Lorena Cortés Lozano </t>
  </si>
  <si>
    <t xml:space="preserve">Prestar servicios profesionales para apoyar al GRAI en el trámite de comunicaciones y correspondencia, así como en la gestión administrativa como insumo para las actuaciones y decisiones judiciales. </t>
  </si>
  <si>
    <t xml:space="preserve">Sandra Jheraldin Moreno Muñoz </t>
  </si>
  <si>
    <t xml:space="preserve">Karen Lorena Córdoba Aranguren </t>
  </si>
  <si>
    <t xml:space="preserve">Marcos Andrés Barrera Castiblanco </t>
  </si>
  <si>
    <t xml:space="preserve">Prestar servicios profesionales para apoyar al GRAI en el análisis de información y la elaboración de documentos de análisis en el marco de las líneas de investigación priorizadas por solicitud de las Salas y Secciones en el marco de la elaboración del Universo Provisional de Hechos. </t>
  </si>
  <si>
    <t>Carolina Saldarriga Gómez</t>
  </si>
  <si>
    <t xml:space="preserve">Luz Helena Guerrero Ortega </t>
  </si>
  <si>
    <t>Prestar servicios profesionales para apoyar en los procesos de mejoramiento de la gestión judicial de las Salas de Justicia y Secciones del Tribunal para la Paz</t>
  </si>
  <si>
    <t>Estefania Gómez Vanegas</t>
  </si>
  <si>
    <t>Tania Esperanza Guzmán Pardo</t>
  </si>
  <si>
    <t>Prestar servicios profesionales especializados para acompañar y apoyar a la subsecretaría ejecutiva en la orientación estratégica y seguimiento del equipo de certificación de trabajos, obras y actividades (TOAR), con contenido reparador, seguimiento al régimen de condicionalidad y sanciones propias.</t>
  </si>
  <si>
    <t>Sandra Angelica Rocio Cuevas Meléndez</t>
  </si>
  <si>
    <t>William Alberto Acosta Menéndez</t>
  </si>
  <si>
    <t>Ernesto Moreno Gordillo</t>
  </si>
  <si>
    <t>Myriam Cecilia Castrillón</t>
  </si>
  <si>
    <t>Rosa Elena Murillo Maestre</t>
  </si>
  <si>
    <t>Andrés Fernando Suárez</t>
  </si>
  <si>
    <t xml:space="preserve">Prestar servicios profesionales para apoyar a la Subdirección de Fortalecimiento Institucional en la implementación del Modelo de Gestión de Conocimiento por medio de la sistematización de experiencias institucionales así como el acompañamiento y generación de contenidos para las acciones pedagógicas de la JEP. </t>
  </si>
  <si>
    <t>David Gerardo López Martínez</t>
  </si>
  <si>
    <t>Cesar Augusto Intriago Romero</t>
  </si>
  <si>
    <t>Prestación de servicios profesionales en las labores de asesoría jurídica, atención integral y defensa judicial a las personas que comparezcan ante las salas y secciones de la JEP, así como apoyar y acompañar a la Secretaría Ejecutiva en los procesos penales de su competencia</t>
  </si>
  <si>
    <t>Sergio Alberto Pardo Giraldo</t>
  </si>
  <si>
    <t>Prestación de servicios profesionales para apoyar al Departamento de SAAD Comparecientes en la aplicación de los lineamientos para la defensa técnica y brindar la defensa judicial de los comparecientes miembros de Fuerza Pública que comparezcan ante las Salas y Secciones de la JEP.</t>
  </si>
  <si>
    <t>Alba Aurora Simbaqueba Torres</t>
  </si>
  <si>
    <t xml:space="preserve">Prestar servicios profesionales para apoyar al Departamento de Enfoques Diferenciales  en la implementación de los lineamientos del enfoque diferencial étnico con pueblos indígenas , ajuste e implementación de indicadores que incluya a pueblos indígenas y el acompañamiento a los diálogos de coordinación interjurisdiccional con pueblos indigenas. </t>
  </si>
  <si>
    <t>Carolina Lozano Rodríguez</t>
  </si>
  <si>
    <t xml:space="preserve">Prestar servicios profesionales para apoyar al Departamento de Enfoques Diferenciales en la implementación de los lineamientos del enfoque de niños, niñas y adolescentes, el ajuste e implementación de indicadores para el enfoque y acompañar la preparación y seguimiento a los eventos realizados desde la JEP para promover la participación de los niños, niñas y adolescentes en la JEP. </t>
  </si>
  <si>
    <t>Maria del Pilar Zuluaga Guerrero</t>
  </si>
  <si>
    <t xml:space="preserve">Prestar servicios profesionales para apoyar al Departamento de Enfoques Diferenciales en la implementación de los lineamientos del enfoque de persona mayor, ajuste e implementación de indicadores para el enfoque y acompañar la preparación  y seguimiento  a los eventos realizados desde la JEP con esta promover la participación de personas mayores en la JEP. </t>
  </si>
  <si>
    <t>Nelly Patricia Beltrán Nova</t>
  </si>
  <si>
    <t xml:space="preserve">Prestar servicios profesionales para apoyar al Departamento de Enfoques Diferenciales en la implementación  de los lineamientos del enfoque de persona con discapacidad, ajuste e implementación de los indicadores y el acompañamiento, preparación y seguimiento a los eventos realizados desde la JEP para promover la participación de personas con discapacidad. </t>
  </si>
  <si>
    <t>Adriana Patricia Pérez</t>
  </si>
  <si>
    <t xml:space="preserve">Prestar servicios profesionales para apoyar al Departamento de Enfoques Diferenciales en la implementación de los lineamientos e indicadores del enfoque diferencial de género y acompañar la preparación y seguimiento a los eventos realizados desde la JEP para promover la participación de mujeres y población LGBTI en la entidad. </t>
  </si>
  <si>
    <t>Gloria Patricia Velandia Méndez</t>
  </si>
  <si>
    <t xml:space="preserve">Prestar servicios profesionales para apoyar al Departamento de Enfoques Diferenciales en la implementación de los lineamientos de la interseccionalidad y el ajuste e implementación de los indicadores de interseccionalidad de los enfoques diferenciales en los procesos adelantados por la JEP. </t>
  </si>
  <si>
    <t>Nestor Camilo Florian Torres</t>
  </si>
  <si>
    <t xml:space="preserve">403.Prestar servicios profesionales para apoyar al Departamento de Enfoques Diferenciales en el reporte, seguimiento y monitoreo de las herramientas y procesos administrativos y financieros del departamento. </t>
  </si>
  <si>
    <t>Kevin Jisela Casas Arguelles</t>
  </si>
  <si>
    <t>Prestar servicios profesionales para apoyar al Departamento de Enfoques Diferenciales en la implementación de los lineamientos de enfoque diferencial étnico con los pueblos NARP, ajuste e implementación de indicadores para el enfoque  etnico con los pueblos NARP y acompañamiento a los diálogos de coordinación interjurisdiccional con los pueblos NARP.</t>
  </si>
  <si>
    <t>Milton Ricardo Medina Sánchez</t>
  </si>
  <si>
    <t>Prestación de servicios profesionales para apoyar y acompañar al departamento SAAD Comparecientes en las gestiones administrativas a su cargo.</t>
  </si>
  <si>
    <t>Gilda Patricia Diaz Diaz </t>
  </si>
  <si>
    <t>Prestación de servicios profesionales para apoyar y acompañar tecnicamente al Departamento SAAD Comparecientes en el seguimiento de los contratistas que prestan sus servicios en el departamento.</t>
  </si>
  <si>
    <t>Edwin Yovanny Cabrera Hurtado</t>
  </si>
  <si>
    <t xml:space="preserve">Prestar servicios profesionales para apoyar las actividades relacionadas con la implementación del sistema de gestión documental y su seguimiento.  </t>
  </si>
  <si>
    <t>Hector Fernando Romero Carvajal</t>
  </si>
  <si>
    <t xml:space="preserve">Prestar servicios profesionales para apoyar y acompañar a la Dirección de T.I, en el diseño de diagramas de secuencias de los diferentes procesos que tendrán efecto directo en el modelo de interoperabilidad entre las herramientas contratadas, PMO de apoyo y control, para normalizar la gestión de proyectos, revisión y verificación de la implementación del bus de interoperabilidad. </t>
  </si>
  <si>
    <t>David Ernesto Quintero Otalvaro</t>
  </si>
  <si>
    <t>prestar servicios profesionales para apoyar y acompañar las salas de justicia y sus respectivas presidencias en los procesos de mejoramiento de la gestión judicial</t>
  </si>
  <si>
    <t>Johana Andrea Rodríguez</t>
  </si>
  <si>
    <t xml:space="preserve">Prestar servicios de soporte para apoyar a la Subdirección de Recursos Físicos e Infraestructura en las actividades que se deben adelantar con relación al manejo, montaje y alistamiento del auditorio y las salas de audiencia de la Jurisdicción Especial para la Paz. </t>
  </si>
  <si>
    <t>Yellin Daniela Peña Cárdenas</t>
  </si>
  <si>
    <t>Prestar servicios profesionales en el apoyo y acompañamiento al departamento de Conceptos  y Representación Jurídica en la contestación y seguimiento a acciones constitucionales, y peticiones de contenido jurídico, y demás asuntos propios de su competencia y en el marco de la Jurisdicción Especial para la Paz - JEP.</t>
  </si>
  <si>
    <t>Maria Fernanda Daza Ovalle</t>
  </si>
  <si>
    <t>Andrea Estefania Viveros Riascos</t>
  </si>
  <si>
    <t xml:space="preserve">Prestar servicios profesionales para apoyar y acompañar las Salas de Justicia y sus respectivas presidencias en los procesos de mejoramiento de la gestión judicial. </t>
  </si>
  <si>
    <t>Maria Teresa Gonzalez Vergara</t>
  </si>
  <si>
    <t>Angely Andrea Guerrero Lizcano</t>
  </si>
  <si>
    <t>Jenny Patricia Reyes Gonzalez</t>
  </si>
  <si>
    <t>Prestar servicios profesionales para apoyar y acompañar al Departamento de Atención al Ciudadano en los procesos administrativos y financieros para el cumplimiento de las obligaciones misionales de la JEP.</t>
  </si>
  <si>
    <t>Daniel Felipe Tobón Díaz</t>
  </si>
  <si>
    <t>Prestar servicios técnicos para apoyar a la Subdirección de Planeación en el seguimiento de la planeación institucional y la gestión de inversión.</t>
  </si>
  <si>
    <t>Omar Enrique Cervantes De Los Rios</t>
  </si>
  <si>
    <t>Prestar servicios profesionales para el acompañamiento a la Dirección Administrativa y Financiera en el seguimiento de las gestiones logísticas requeridas en el desarrollo de diligencias y actuaciones judiciales.</t>
  </si>
  <si>
    <t>Juan David Salas Riaño</t>
  </si>
  <si>
    <t>Prestar servicios profesionales para apoyar y acompañar la construcción y ajuste de documentos técnicos en atención a la misión de la Subsecretaría Ejecutiva, así como la elaboración de respuestas técnicas a solicitudes de información interna y externa y en los procesos de seguimiento, evaluación y ejercicios de rendición de cuentas internos y externos.</t>
  </si>
  <si>
    <t>Diana María Bolaños López</t>
  </si>
  <si>
    <t>Prestación de servicios profesionales para apoyar a la Subsecretaría Ejecutiva en el seguimiento del equipo encargado de la ejecución de los proyectos contratados para el cumplimiento de las obligaciones misionales de la JEP.</t>
  </si>
  <si>
    <t>Camilo Ignacio López Ortega</t>
  </si>
  <si>
    <t xml:space="preserve">Prestar servicios profesionales a la Subsecretaria Ejecutiva en el apoyo y acompañamiento a la ejecución de los proyectos contratados en cumplimiento de las obligaciones misionales de la Subsecretaria Ejecutiva. </t>
  </si>
  <si>
    <t>Erika Liliana Perdomo Rojas</t>
  </si>
  <si>
    <t>Robert Fuentes Roa</t>
  </si>
  <si>
    <t>Luz Marlenny Cano Romero</t>
  </si>
  <si>
    <t xml:space="preserve">Prestar servicios profesionales para apoyar y acompañar a la Dirección de T.I,  en la, elaboración de informes técnicos de seguimiento, acompañamiento  y soporte a usuarios  de Salas, Tribunal, UIA, GRAI y Secretaria Judicial sobre el funcionamiento del Sistema LEGALi. </t>
  </si>
  <si>
    <t>Freddy Leonardo Estupiñan Rincón</t>
  </si>
  <si>
    <t>Prestar servicios profesionales para apoyar a la Subdirección de Fortalecimiento Institucional en la implementación del modelo de gestión del conocimiento por medio de la planeación, verificación, desarrollo, seguimiento y apropiación de los procesos de capacitación del capital humano de la JEP así como la sistematización de experiencias institucionales.</t>
  </si>
  <si>
    <t>Karem Denysse Rios Chaverra</t>
  </si>
  <si>
    <t>Consuelo Torres Torres</t>
  </si>
  <si>
    <t>Prestar servicios profesionales para apoyar y acompañar las Salas de Justicia y sus respectivas presidencias en los procesos de mejoramiento de la gestión judicial.</t>
  </si>
  <si>
    <t>Maria Camila Orozco Zuluaga</t>
  </si>
  <si>
    <t>Julie Ximena Granja Rosero</t>
  </si>
  <si>
    <t>Elizabeth Troncoso Torres</t>
  </si>
  <si>
    <t>Apoyar a la subdirección de comunicaciones en los trámites administrativos y contables y de planeación de acuerdo a las necesidades de la dependencia en concordancia con el plan de posicionamiento y divuilgación.</t>
  </si>
  <si>
    <t>Oscar de Jesús Tolosa</t>
  </si>
  <si>
    <t>Prestación de servicios profesionales para acompañar y apoyar la implementación y ajuste de documentos técnicos en atención a la misión de la Dirección de Asuntos Jurídicos, así́ como el apoyo y acompañamiento a sus procesos de seguimiento, evaluación y ejercicio de rendición de cuentas internos y externos. </t>
  </si>
  <si>
    <t>Sergio Rafael Ospina Tovar</t>
  </si>
  <si>
    <t>Prestar servicios para apoyar y acompañar a la Subdirección de Cooperación Internacional en la implementación del proceso de Gestión de Cooperación Internacional y facilitar los procesos de gestión integrada</t>
  </si>
  <si>
    <t>Felipe Gonzalez Salamanca</t>
  </si>
  <si>
    <t>Prestar servicios profesionales para apoyar y acompañar a la subdirección de comunicaciones en la producción y actualización de documentos metodológicos, así como en la edición de contenidos y conceptualización de la información generada por la JEP siguiendo los lineamientos de la política y estrategia de comunicaciones y del supervisor del contrato.</t>
  </si>
  <si>
    <t xml:space="preserve">Gustavo Hernandez Guzman </t>
  </si>
  <si>
    <t xml:space="preserve">Irene Elizabeth Nariño Hernández </t>
  </si>
  <si>
    <t xml:space="preserve">Henry Fernando Angulo Cabezas </t>
  </si>
  <si>
    <t xml:space="preserve">Jeison Orlando Pava Reyes </t>
  </si>
  <si>
    <t xml:space="preserve">Yulieth Liliana Mesa Albarracín </t>
  </si>
  <si>
    <t xml:space="preserve">Ivan Mauricio Cruz Reyes </t>
  </si>
  <si>
    <t xml:space="preserve">Tatiana Paola López Ortiz </t>
  </si>
  <si>
    <t>Prestación de servicios profesionales, de apoyo y acompañamiento, al Grupo de Protección a Víctimas, Testigos y demás intervinientes de la UIA, en la supervisión de las gestiones administrativas, financieras y contractuales, requeridas para el análisis, implementación y ejecución de las medidas de protección individuales y colectivas decididas en la UIA.</t>
  </si>
  <si>
    <t>Javier Fajardo Rueda</t>
  </si>
  <si>
    <t>Prestar servicios profesionales para apoyar a la Subdirección de Talneto Humano en la validación, registro y actualizacion de la documentación e información de los servidores  públicos de la JEP en los aplicativos dispuestos para ello como parte de la gestión del Talento Humano</t>
  </si>
  <si>
    <t xml:space="preserve">Maria Camila Restrepo </t>
  </si>
  <si>
    <t>Prestar servicios profesionales para apoyar y acompañar a la subdirección de comunicaciones en la elaboración y difusión de contenidos periodísticos relacionados con las decisiones de las salas y secciones del tribunal para la paz de la JEP, según los lineamientos de la política de comunicaciones y siguiendo las instrucciones del supervisor.</t>
  </si>
  <si>
    <t>Mario Antonio Toloza Sandoval</t>
  </si>
  <si>
    <t>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</si>
  <si>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 xml:space="preserve">Julieth de los Ángeles Capador Quintero </t>
  </si>
  <si>
    <t>Marcela Trinidad Rodríguez Uribe</t>
  </si>
  <si>
    <t>Pedro Alfonso Hernández Martinez</t>
  </si>
  <si>
    <t>Prestar servicios profesionales para apoyar y acompañar a la subdirección de talento humano en asuntos relacionados con los procesos administrativos y jurídicos, teniendo en cuenta el régimen de administración de personal especial de la JEP.</t>
  </si>
  <si>
    <t>Nohemí Moreno Monsalve</t>
  </si>
  <si>
    <t>Prestación de servicios profesionales como abogado para apoyar y acompañar a la Dirección de Asuntos Jurídicos para la prevención del daño Antijuridico en la JEP</t>
  </si>
  <si>
    <t>Andres Felipe Gonzalez Rojas</t>
  </si>
  <si>
    <t xml:space="preserve">Prestar servicios profesionales para apoyar y acompañar a la Dirección de TI, con el soporte y mantenimiento del sistema de contratación, actualizaciones y acompañamiento a los usuarios del sistema de Inventario de Beneficios otorgados a Comparecientes, soporte de la herramienta de Analítica, acompañamiento en la integración de LEGALi con Migración Colombia y soporte a Yachay. </t>
  </si>
  <si>
    <t>Orlando Pérez Gómez</t>
  </si>
  <si>
    <t xml:space="preserve">Prestar servicios profesionales para apoyar la administración de bases de datos implementadas en el marco de la instalación y puesta en producción de los sistemas de información misionales y de apoyo liderados  por la Dirección de TI de la JEP. </t>
  </si>
  <si>
    <t>Ivonne Liliane Romero González</t>
  </si>
  <si>
    <t xml:space="preserve">Prestar servicios profesionales para apoyar y acompañar al Departamento de Atención al Ciudadano en la elaboración de actos administrativos y respuestas a las PQRSDF, con base en las normas legales vigentes y los lineamientos jurídicos implementados. </t>
  </si>
  <si>
    <t xml:space="preserve">Nora Consuelo Ibarra Ibarra </t>
  </si>
  <si>
    <t>Andrés Eduardo Sierra Izquierdo</t>
  </si>
  <si>
    <t xml:space="preserve">Prestar servicios a la Subsecretaría Ejecutiva en la elaboración de informes, recepción, clasificación y consolidación de información, así como el apoyo al trámite de los ejercicios de planeación y su sistematización, y demás actividades que hacen parte de las funciones operativas del despacho. </t>
  </si>
  <si>
    <t>Bruce David Ochoa Ochoa</t>
  </si>
  <si>
    <t>Prestar servicios profesionales para apoyar y acompañar a la subsecretaría ejecutiva en la certificación de trabajos, obras y actividades (TOAR), con contenido reparador, seguimiento al régimen de condicionalidad y sanciones propias con énfasis en el seguimiento, registro, análisis de indicadores, elaboración de informes técnicos, sistemas de calidad para apoyar las actividades de acreditación de toar.</t>
  </si>
  <si>
    <t>Edison Javier Méndez Tovar</t>
  </si>
  <si>
    <t>Prestar servicios profesionales especializados para acompañar y apoyar a la Subsecretaría Ejecutiva para la aplicación de metodologías de análisis de información cuantitativa y cualitativa del proceso de verificación y certificación de trabajos, obras y actividades con contenido reparador o restaurativo (TOAR) y del seguimiento al régimen de condicionalidad</t>
  </si>
  <si>
    <t>Ernesto Pineda Guevara</t>
  </si>
  <si>
    <t>prestar servicios profesionales para apoyar y acompañar al despacho de la subsecretaría ejecutiva en el seguimiento de asuntos contractuales y de ordenación del gasto delegados en la subsecretaría, así como en la documentación y preparación de documentos, informes y conceptos dirigidos a la participación del despacho en espacios institucionales (internos y externos) delegados por la secretaría ejecutiva en estas materias.</t>
  </si>
  <si>
    <t>Nancy Yaneth Garavito Hortua</t>
  </si>
  <si>
    <t>Prestar servicios profesionales para apoyar a la Subsecretaria Ejecutiva en los ejercicios de planeación, articulación, fortalecimiento y seguimiento a las actividades misionales y de gestión de la misma y sus departamentos, así como al despliegue territorial, en cumplimiento de su actividad misional.</t>
  </si>
  <si>
    <t>Daniel Camilo González Rayo</t>
  </si>
  <si>
    <t>Prestar servicios profesionales para apoyar a la Subsecretaria Ejecutiva en el seguimiento, registro, análisis de indicadores, elaboración de informes técnicos, y sistemas de calidad y apoyo a la supervisión de los proyectos a cargo del despacho.</t>
  </si>
  <si>
    <t>Jessica Pamela Ferreira Pinilla</t>
  </si>
  <si>
    <t>Ana Milehidy Castellanos Vargas</t>
  </si>
  <si>
    <t>Prestación de servicios profesionales para acompañar al Departamento SAAD Comparecientes en el seguimiento y aplicación de los lineamientos para la atención psicosocial a cargo del departamento.</t>
  </si>
  <si>
    <t xml:space="preserve">Diana María Burbano Gonzalez </t>
  </si>
  <si>
    <t>Prestar servicios profesionales para apoyar a la Subdirección de Fortalecimiento Institucional en la implementación del modelo de gestión del conocimiento por medio de la planeación, verificación, desarrollo, seguimiento y apropiación de las actividades tendientes a fortalecer  el intercambio de saberes y la comprensión social del quehacer de la JEP.</t>
  </si>
  <si>
    <t xml:space="preserve">Andrés Fernando Mateus Diaz </t>
  </si>
  <si>
    <t>Prestar servicios profesionales para apoyar a la Subdirección de Fortalecimiento en la implementación del modelo de gestión del conocimiento de la JEP por medio del desarrollo y gestión de herramientas para fortalecer la cultura organizacional, la interrelación y comunicación entre las dependencias y la apropiación de conocimientos de la entidad.</t>
  </si>
  <si>
    <t>Yina Andrea Gonzalez Gonzalez</t>
  </si>
  <si>
    <t>Prestar servicios para apoyar a la subdirección de talento humano como parte de las acciones previstas para el desarrollo de la estrategia de talento humano</t>
  </si>
  <si>
    <t>Jorge Enrique Gil Cepeda</t>
  </si>
  <si>
    <t>prestar servicios profesionales especializados para apoyar y acompañar al Departamento de Gestión Territorial en las labores de planeación, seguimiento y evaluación relacionadas con la implementación de los lineamientos para la aplicación del enfoque territorial en la entidad, teniendo en cuenta los enfoques diferenciales</t>
  </si>
  <si>
    <t>Nadya Kathitz Quintero Certuche</t>
  </si>
  <si>
    <t>prestar servicios profesionales para apoyar y acompañar jurídicamente al Departamento de Gestión Territorial en los proyectos, procesos y procedimientos a cargo de la dependencia. </t>
  </si>
  <si>
    <t>Harold Leibnitz Chaux Campos</t>
  </si>
  <si>
    <t>Prestar servicios profesionales como abogado para desarrollar actividades de asesoría y apoyo jurídico en la gestión del departamento de conceptos y representación jurídica, y en los procesos judiciales en los que tenga representación judicial la jurisdicción especial para la paz.</t>
  </si>
  <si>
    <t>Nathaly Córdoba Guzmán</t>
  </si>
  <si>
    <t>Prestar servicios de apoyo a la Subdirección de talento humano en los aspectos relacionados con las situaciones administrativas como parte de la gestión del Talento Humano</t>
  </si>
  <si>
    <t xml:space="preserve">Jose Alejandro Montaño Rodriguez </t>
  </si>
  <si>
    <t xml:space="preserve">Prestación de servicios para apoyar la gestión del grupo de almacen e inventarios de la Sudirección de Recursos Físicos e Infraestructura. </t>
  </si>
  <si>
    <t>Nohora del Pilar Agudelo Perdomo</t>
  </si>
  <si>
    <t>Prestar servicios profesionales para apoyar y acompañar al Sistema Autónomo de Asesoría y Defensa de la JEP en los lineamientos jurídicos y conceptuales para el adecuado acopio, validación, procesamiento y análisis de la información del Inventario de Beneficios ordenado por la SENIT 2 de 2019 y en el soporte jurídico del modelo de extracción de texto implementado en herramienta SAS</t>
  </si>
  <si>
    <t>Gladys Celeide Prada Pardo</t>
  </si>
  <si>
    <t>Prestar servicios profesionales para apoyar y acompañar al Sistema Autónomo de Asesoría y Defensa de la JEP en la implementación del Inventario de Beneficios ordenado por la SENIT 2 de 2019, su actualización e integración con los demás sistemas de información de la JEP, la implementación del sistema de monitoreo para comparecientes y el fortalecimiento del registro de información de las condiciones de participación de las víctimas</t>
  </si>
  <si>
    <t>Marly Yaneth Losada Romero</t>
  </si>
  <si>
    <t xml:space="preserve">Prestar servicios profesionales especializados para apoyar y acompañar la implementación de los lineamientos para la aplicación del enfoque territorial  de la Secretaria Ejecutiva de la JEP en los departamentos del Tolima y Huila, en el marco de la misión y consolidación de la Entidad. </t>
  </si>
  <si>
    <t>Blanca Cecilia Buitrago Forero</t>
  </si>
  <si>
    <t>Prestación de servicios profesionales como psicólogo para apoyar y acompañar a la Dirección de Asuntos Jurídicos para la prevención del daño antijuridico con enfoque psicosocial en la JEP</t>
  </si>
  <si>
    <t>Luis Pablo Varon Ramirez</t>
  </si>
  <si>
    <t xml:space="preserve">Prestación de servicios a la subdirección de recursos fisicos e infraestructura para realizar mantenimiento preventivo y locativo que requiera la JEP. </t>
  </si>
  <si>
    <t>Mayoli Suarez Hernández</t>
  </si>
  <si>
    <t>Jose Fernando Bermeo Noguera</t>
  </si>
  <si>
    <t>Prestar servicios profesionales para apoyar y acompañar al Departamento de Atención al Ciudadano en el análisis de los datos y uso de herramientas tecnológicas para mejorar el seguimiento y control de las PQRSDF</t>
  </si>
  <si>
    <t>Paola Andrea Cañas Meza</t>
  </si>
  <si>
    <t xml:space="preserve">Apoyar y acompañar la transcripción de versiones voluntarias rendidas en el marco de los casos priorizados por la Sala de Reconocimiento de Verdad, de Responsabilidad y de Determinación de los Hechos y Conductas. </t>
  </si>
  <si>
    <t xml:space="preserve">Jaime Alberto Barrientos Varela </t>
  </si>
  <si>
    <t xml:space="preserve">Prestar servicios profesionales para apoyar a la Subdirección de Comunicaciones en la producción y distribución de contenidos para la difusión de contenidos públicos e internos siguiendo los lineamientos de la estrategia y la Politica de Comunicaciones. </t>
  </si>
  <si>
    <t>Yuliana Gómez Vásquez</t>
  </si>
  <si>
    <t>Andrés Eduardo Charry Angarita</t>
  </si>
  <si>
    <t>Prestación de servicios profesionales para apoyar al Departamento de SAAD Comparecientes en el acompañamiento psicosocial a los comparecientes ante las salas y secciones de la JEP.</t>
  </si>
  <si>
    <t>Mario Andrés Palacios Cabrera</t>
  </si>
  <si>
    <t>Diana Marcela Ortega De La Victoria</t>
  </si>
  <si>
    <t>Maria Andrea Ortiz Cardona</t>
  </si>
  <si>
    <t>Yuly Dayana Guauña Chantre</t>
  </si>
  <si>
    <t>Leonardo Javier Delgado Rangel</t>
  </si>
  <si>
    <t>Prestar servicios profesionales a la Subsecretaría Ejecutiva en el apoyo a la certificación de trabajos, obras y actividades (TOAR), con contenido reparador, seguimiento al régimen de condicionalidad y sanciones propias con énfasis en la definición e implementación del sistema de gestión de información y conocimiento del proceso de seguimiento en los temas antes mencionados.</t>
  </si>
  <si>
    <t>Jhon Alexander Riaño Martinez</t>
  </si>
  <si>
    <t>Prestar servicios profesionales especializados para acompañar y apoyar a la Subsecretaria Ejecutiva  en la certificación de trabajos, obras y actividades (TOAR), con contenido reparador, seguimiento al régimen de condicionalidad y sanciones propias con énfasis en procesos de verdad, recuperación de memoria histórica y análisis económicos de viabilidad de propuestas y proyectos con contenido reparador.</t>
  </si>
  <si>
    <t>Darwin Esneyder Arias García</t>
  </si>
  <si>
    <t>Cesar Arnulfo Pinilla Orejarena</t>
  </si>
  <si>
    <t>Eyver Samuel Escobar Mosquera</t>
  </si>
  <si>
    <t>Rober Asprilla Gómez</t>
  </si>
  <si>
    <t>Ignacio Mosquera Astorquiza</t>
  </si>
  <si>
    <t>Diana Consuelo Tovar Romero</t>
  </si>
  <si>
    <t xml:space="preserve">Marglevis Arguelles Galvis </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</si>
  <si>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Urabá y Chocó con sede en Apartadó.</t>
  </si>
  <si>
    <t xml:space="preserve">Yesid Arnulfo Mejia Chamorro </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</si>
  <si>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Nariño, Valle del Cauca y Cauca con sede en San Juan de Pasto.</t>
  </si>
  <si>
    <t xml:space="preserve">Aura María Ramírez Gutiérrez </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</si>
  <si>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Valle del Cauca, Cauca y Nariño con sede en Santiago de Cali.(Contrato o convenio que no requiere pluralidad de ofertas).</t>
  </si>
  <si>
    <t>Fanny del Socorro Torres Granda</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</si>
  <si>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Valle del Cauca, Cauca y Nariño con sede en Santiago de Cali.</t>
  </si>
  <si>
    <t>Javier Eduardo Pereira Cerón</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</si>
  <si>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Cauca, Valle del Cauca y Nariño con sede en Popayán.</t>
  </si>
  <si>
    <t>Karen Jorley Torres Capacho</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</si>
  <si>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Magdalena Medio con sede en Barrancabermeja.</t>
  </si>
  <si>
    <t>Kelly Johana Palacios Sánchez</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</si>
  <si>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Chocó y Urabá con sede en Quibdó.</t>
  </si>
  <si>
    <t>Eybar Edmundo Insuasty Alvarado</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</si>
  <si>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Nariño, Valle del Cauca, Cauca con sede en San Juan de Pasto.</t>
  </si>
  <si>
    <t>Andrea Ramírez Parra</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</si>
  <si>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Antioquia con sede en Medellín.</t>
  </si>
  <si>
    <t>Ferney Parra Camacho</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</si>
  <si>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Caquetá, Huila, Putumayo y Tolima con sede en Florencia.</t>
  </si>
  <si>
    <t>Carlos Andres Otero Cardona</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</si>
  <si>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cauca, Valle del Cauca y Nariño con sede en Popayán</t>
  </si>
  <si>
    <t>Juan Carlos Cifuentes León</t>
  </si>
  <si>
    <t xml:space="preserve">Prestar servicios profesionales para apoyar y acompañar al Sistema Autónomo de Asesoría y Defensa de la JEP en el poblamiento de la base de datos del Inventario de Beneficios ordenado por la SENIT 2 de 2019, su actualización y la implementación de un modelo de soporte a los usuarios del Inventario. </t>
  </si>
  <si>
    <t>Juan Camilo Sierra Bernal</t>
  </si>
  <si>
    <t>Prestar servicios profesionales para apoyar y acompañar al Sistema Autónomo de Asesoría y Defensa de la JEP en los procesos de validación de información aplicando herramientas jurídicas y conceptuales que permitan fortalecer la calidad de la información y la oportunidad de respuesta del Inventario de Beneficios a los requerimientos de información de la JEP y de otras entidades del Estado</t>
  </si>
  <si>
    <t>Lorrin Giselle Moreno Ochoa</t>
  </si>
  <si>
    <t>Prestar servicios para apoyar y acompañar al Sistema Autónomo de Asesoría y Defensa de la JEP en la gestión documental del Inventario de Beneficios ordenado por la SENIT 2 de 2019 y en el soporte a los procesos que se adelanten para su adecuado funcionamiento</t>
  </si>
  <si>
    <t>Carlos Andrés Gómez Durán</t>
  </si>
  <si>
    <t xml:space="preserve">Prestar servicios profesionales para apoyar y acompañar al Sistema Autónomo de Asesoría y Defensa de la JEP en la administración de la base de datos del Inventario de Beneficios ordenado por la SENIT 2 de 2019, su actualización e integración con los demás sistemas de información de la JEP. </t>
  </si>
  <si>
    <t xml:space="preserve">Jessica Andrea Angarita Meneses </t>
  </si>
  <si>
    <t>Prestación de servicios profesionales para apoyar al Departamento de SAAD Comparecientes en el acompañamiento psicosocial a los comparecientes con interés legítimo y directo en los asuntos de competencia de la Jurisdicción.</t>
  </si>
  <si>
    <t>Martha Catalina Velasco Campuzano</t>
  </si>
  <si>
    <t>Prestar servicios profesionales para apoyar a la Subsecretaria Ejecutiva en la certificación de trabajos, obras y actividades (TOAR), con contenido reparador, seguimiento al régimen de condicionalidad y sanciones propias con énfasis en la gestión interinstitucional de las políticas públicas que apoyen o complementen la implementación de TOAR.</t>
  </si>
  <si>
    <t>Sofi Paola Malfitano Córdoba </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</si>
  <si>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chocó y Urabá́ con sede en Quibdó.  </t>
  </si>
  <si>
    <t>Álvaro Hernán Guzmán Vargas</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</si>
  <si>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Meta, Guaviare y Casanare con sede en Villavicencio. </t>
  </si>
  <si>
    <t>Carolina Gómez García </t>
  </si>
  <si>
    <t>Prestar servicios profesionales para apoyar al departamento de Atención a Víctimas en la orientación y acompañamiento psicosocial a víctimas, atendiendo los enfoques diferenciales en la región de Antioquia con sede en Medellín. </t>
  </si>
  <si>
    <t>Paula Andrea Ruíz Álvarez</t>
  </si>
  <si>
    <t>Prestar servicios a la Subsecretaría Ejecutiva en el apoyo a la certificación de trabajos, obras y actividades (TOAR), con contenido reparador, seguimiento al régimen de condicionalidad y sanciones propias con énfasis la sistematización y registro de información.</t>
  </si>
  <si>
    <t>Vielka Yelitza Rosado Oviedo</t>
  </si>
  <si>
    <t>Prestar servicios profesionales para apoyar y acompañar al departamento SAAD Comparecientes en las actividades administrativas relacionadas con los procesos internos del departamento.</t>
  </si>
  <si>
    <t>Leidy Alexandra Chicue Gonzalez</t>
  </si>
  <si>
    <t xml:space="preserve">Prestar servicios profesionales especializados para apoyar y acompañar la implementación de los lineamientos para la aplicación del enfoque territorial  de la Secretaria Ejecutiva de la JEP en el departamento de Caquetá, en el marco de la misión y consolidación de la Entidad. </t>
  </si>
  <si>
    <t>Daniel Augusto Chávez Navarrete</t>
  </si>
  <si>
    <t xml:space="preserve">Prestar servicios profesionales para apoyar y acompañar al Sistema Autónomo de Asesoría y Defensa de la JEP en la gestión y la validación técnica de información del Inventario de Beneficios ordenado por la SENIT 2 de 2019, así como la implementación de un modelo de soporte a los usuarios del inventario. </t>
  </si>
  <si>
    <t>Santiago Carrillo Pulido</t>
  </si>
  <si>
    <t>Prestar servicios profesionales para apoyar y acompañar al Sistema Autónomo de Asesoría y Defensa de la JEP en la validación de la información y actualización de la herramienta del Inventario de Beneficios ordenado por la SENIT 2 de 2019, así como la implementación del modelo de extracción de texto construido en la plataforma SAS.</t>
  </si>
  <si>
    <t>Juan Sebastian Aguiedo Gómez</t>
  </si>
  <si>
    <t>Prestar servicios profesionales para apoyar y acompañar al Sistema Autónomo de Asesoría y Defensa de la JEP en los procesos de validación de información aplicando herramientas jurídicas y conceptuales que permitan fortalecer la calidad de la información y la oportunidad de respuesta del Inventario de Beneficios a los requerimientos de información de la JEP y de otras entidades del Estado.</t>
  </si>
  <si>
    <t>Maria Carolina Peña Rodríguez</t>
  </si>
  <si>
    <t xml:space="preserve">Prestar servicios profesionales para desarrollar actividades de apoyo y acompañamiento a la gestión de la Dirección de Asuntos Jurídicos y en la atención de ordenes judiciales de competencia de la dependencia. </t>
  </si>
  <si>
    <t>Josefina Garcés Velasco</t>
  </si>
  <si>
    <t>Prestar servicios profesionales especializados para acompañar y apoyar a la Subsecretaría Ejecutiva en la certificación de trabajos, obras y actividades (TOAR), con contenido reparador, seguimiento al régimen de condicionalidad y sanciones propias con énfasis en la búsqueda de personas desaparecidas y atención psicosocial.</t>
  </si>
  <si>
    <t>Marcela Ochoa Bernal</t>
  </si>
  <si>
    <t xml:space="preserve">Prestar servicios profesionales para apoyar y acompañar a la Subdirección de Cooperación Internacional en la gestión y seguimiento de proyectos, acuerdos y acciones colaborativas que contribuyen a la planeación integrada. </t>
  </si>
  <si>
    <t>Raúl Vidales Bohórquez</t>
  </si>
  <si>
    <t xml:space="preserve">Prestar servicios profesionales para apoyar al Departamento de Atención a Víctimas en el acompañamiento y la orientación psicosocial a las víctimas con interés legítimo y directo en los asuntos de competencia de la Jurisdicción a nivel nacional. </t>
  </si>
  <si>
    <t>Claudia Esperanza Pardo Torres</t>
  </si>
  <si>
    <t>Prestar servicios profesionales especializados para acompañar y apoyar a la Subsecretaría Ejecutiva en la certificación de trabajos, obras y actividades (TOAR), con contenido reparador, seguimiento al régimen de condicionalidad y sanciones propias con énfasis en la acción integral contra minas antipersonal.</t>
  </si>
  <si>
    <t>Carlos Julio Castillo Beltrán</t>
  </si>
  <si>
    <t>Prestar servicios profesionales especializados para acompañar y apoyar a la Subsecretaría Ejecutiva en la certificación de trabajos, obras y actividades (TOAR), con contenido reparador, seguimiento al régimen de condicionalidad y sanciones propias con énfasis en los casos o propuestas relacionados con comparecientes de fuerza pública.</t>
  </si>
  <si>
    <t>Claudia Ivette Galvis Vela</t>
  </si>
  <si>
    <t>Martha Elmy Niño Vargas</t>
  </si>
  <si>
    <t>Prestar servicios profesionales para apoyar y acompañar al Departamento de Atención al Ciudadano en la elaboración y socialización de registros documentales relacionados con el Sistema Nacional de Servicio al Ciudadano y en la articulación con las entidades del SIVJRNR</t>
  </si>
  <si>
    <t>Patricia Yaneth Tovar Sarmiento</t>
  </si>
  <si>
    <t xml:space="preserve">Prestar servicios profesionales para realizar seguimiento en el Congreso de la República a los proyectos de ley, actos legislativos y en general a los debates de competencia de la JEP. </t>
  </si>
  <si>
    <t>Daniela Torres Ayala</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</si>
  <si>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Cesar, Magdalena, Bolívar, Sucre, Córdoba, Atlántico y La Guajira con sede en Valledupar.</t>
  </si>
  <si>
    <t>Astrid Marina Cruz Jiménez</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</si>
  <si>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Atlántico, Magdalena, Bolívar, Sucre, Córdoba, La Guajira y Cesár con sede en Barranquilla.</t>
  </si>
  <si>
    <t>Ester Yolima Bedoya Jaramillo</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</si>
  <si>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Urabá, Chocó con sede en Apartadó.</t>
  </si>
  <si>
    <t>Edson Jhair Rico Carvajal</t>
  </si>
  <si>
    <t>290.Prestar servicios profesionales para apoyar al Departamento de Atención a Víctimas para orientar, asesorar y acompañar a las víctimas con interés legítimo y directo en los asuntos de competencia de la Jurisdicción, atendiendo los enfoques diferenciales y psicosocial a nivel nacional y territorial.</t>
  </si>
  <si>
    <t>Diego Mauricio Alba Patiño</t>
  </si>
  <si>
    <t>Prestar los servicios profesionales para apoyar y acompañar la gestión del grupo de relacionamiento y comunicaciones como diseñador gráfico, con relación a la capacidad investigativa y demás funciones a cargo de la UIA</t>
  </si>
  <si>
    <t>Raúl Fernando Díaz Ochoa</t>
  </si>
  <si>
    <t>Prestar servicios profesionales para apoyar y acompañar la gestión del grupo de relacionamiento y comunicaciones en la formación y desarrollo de competencias comunicativas de los servidores de la UIA para un adecuado relacionamiento con las víctimas, organizaciones y grupos de interés, con relación a la capacidad investigativa a cargo de la UIA.</t>
  </si>
  <si>
    <t>Libardo Cardona Martínez</t>
  </si>
  <si>
    <t>Prestar servicios profesionales para apoyar y acompañar la gestión del grupo de relacionamiento y comunicaciones de la UIA en la generación de contenidos concernientes a las jornadas con víctimas por hechos competencia de la Jurisdicción a fin de facilitar la capacidad investigativa de la UIA.</t>
  </si>
  <si>
    <t xml:space="preserve">Diego Alexis Ibarra Piedrahita </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</si>
  <si>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Antioquia con sede en Medellín.</t>
  </si>
  <si>
    <t>Carmen Elena Paternostro Pérez</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</si>
  <si>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Magdalena, Atlántico, Bolívar, Sucre, Córdoba, La Guajira y Cesár con sede en Santa Marta.</t>
  </si>
  <si>
    <t>Jhon Jarlis Leudo Mendez</t>
  </si>
  <si>
    <t>Prestar servicios profesionales para apoyar al Departamento de Atención a Víctimas en la orientación y acompañamiento psicosocial a víctimas con interés legítimo y directo en los asuntos de competencia de la Jurisdicción, atendiendo los enfoques diferenciale en la región de Sucre, Magdalena, Bolívar, Córdoba, Atlántico y La Guajira con sede en Corozal.</t>
  </si>
  <si>
    <t>Belkis Morales González</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</si>
  <si>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Cesár, Magdalena, Bolívar, Sucre, Córdoba, Atlántico y La Guajira con sede en Valledupar.</t>
  </si>
  <si>
    <t>Viviana Paola Camargo Duarte</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</si>
  <si>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Magdalena Medio con sede en Barrancabermeja.</t>
  </si>
  <si>
    <t>Claudia Patricia Rincón Vacca</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</si>
  <si>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Casanare, Guaviare y Meta con sede en Yopal.</t>
  </si>
  <si>
    <t>Heidy Johana Fonseca Pérez</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</si>
  <si>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Guaviare, Meta y Casanare con sede en San José del Guaviare.</t>
  </si>
  <si>
    <t>Diana Milena Castellanos Otálvaro</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</si>
  <si>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tolima, Huila, Caquetá y Putumayo con sede en Ibagué.</t>
  </si>
  <si>
    <t>Bertha Durango Benitez</t>
  </si>
  <si>
    <t xml:space="preserve">Prestar servicios profesionales para apoyar y acompañar a la Subdirección de Comunicaciones en la elaboración de piezas comunicativas y periodísticas con enfoque diferencial respecto a las decisiones y actuaciones de las Salas, Secciones, Comisiones y Dependencias de la JEP con enfoque diferencial, de acuerdo a la política y estrategia de comunicaciones. </t>
  </si>
  <si>
    <t>Isabella Gomez Cordón</t>
  </si>
  <si>
    <t xml:space="preserve">Prestar servicios profesionales para apoyar a la Subdirección de Comunicaciones en el cubrimiento periodistico y la difusión de las decisiones y audiencias de la Salas y Secciones del Tribuna para la Paz, siguiendo los lineamientos de la estrategia y la Politica de Comunicaciones. </t>
  </si>
  <si>
    <t xml:space="preserve">Sonia Patricia Jojoa Gómez </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</si>
  <si>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putumayo, Huila, Caquetá y Tolima con sede en Mocoa.</t>
  </si>
  <si>
    <t xml:space="preserve">Jorge Enrique Escobar Hernández </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</si>
  <si>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Bogotá y Cundinamarca con sede en Bogotá.</t>
  </si>
  <si>
    <t xml:space="preserve">Elsa Viviana Atuesta Rojas </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</si>
  <si>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Santander, Norte de Santander y Arauca con sede en Bucaramanga.</t>
  </si>
  <si>
    <t xml:space="preserve">Olga Esperanza Luna Andrade </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</si>
  <si>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Norte de Santander, Santander y Arauca con sede en Arauca.</t>
  </si>
  <si>
    <t xml:space="preserve">Angelica Maria Camacho Pinto </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</si>
  <si>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Norte de Santander, Santander y Arauca con sede en Cúcuta.</t>
  </si>
  <si>
    <t xml:space="preserve">Ivette Consuelo Hernández Avendaño  </t>
  </si>
  <si>
    <t>Prestar servicios profesionales para apoyar y acompañar la gestión del grupo de relacionamiento y comunicaciones, en la divulgación del protocolo de comunicaciones con las víctimas y servidores de la UIA, con relación a la capacidad investigativa a cargo de la UIA</t>
  </si>
  <si>
    <t>Rita Gómez Ramírez</t>
  </si>
  <si>
    <t>Germán Nelinho Martínez Hernández</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</si>
  <si>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Sucre, Magdalena, Bolívar, Córdoba, Atlántico, La Guajira y Cesár con sede en Corozal.</t>
  </si>
  <si>
    <t>Yuli Constanza Silva Chavarro</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</si>
  <si>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Huila, Caquetá, Putumayo y Tolima con sede en Neiva.</t>
  </si>
  <si>
    <t>Sandra Yolima Bastidas Madroñero</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</si>
  <si>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Putumayo, Huila, Caquetá y Tolima con sede en Mocoa.</t>
  </si>
  <si>
    <t>Fernando Puerto Chavez</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</si>
  <si>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Bogotá y Cundinamarca.</t>
  </si>
  <si>
    <t>Violeta Florez Botero</t>
  </si>
  <si>
    <t>Laura Annick Méndez García</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</si>
  <si>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Norte de Santander, Santander y Arauca con sede en Cúcuta.</t>
  </si>
  <si>
    <t>Karen Juliet Arias Luquez</t>
  </si>
  <si>
    <t>Leidy Zulay Vélez Murillo</t>
  </si>
  <si>
    <t>Rocío Del Pilar Ramírez Poveda</t>
  </si>
  <si>
    <t>Helmer Antonio Silva Ladino</t>
  </si>
  <si>
    <t xml:space="preserve">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 </t>
  </si>
  <si>
    <t>Dayana Paola Castellanos Cárdenas</t>
  </si>
  <si>
    <t>Prestar servicios profesionales para apoyar y acompañar al Departamento de Atención a Víctimas en la asesoría  a las víctimas con interés legítimo y directo en los asuntos de competencia de la jurisdicción, en la sede principal.</t>
  </si>
  <si>
    <t>Nathalia Quiroga Hernández</t>
  </si>
  <si>
    <t>Mateo Andrés Balanta Chaparro</t>
  </si>
  <si>
    <t>Prestar servicios profesionales para apoyar al Departamento de Atención a Víctimas en el monitoreo y seguimiento a la implementación de estrategias de participación y acompañamiento psicosocial a las víctimas con interés legítimo y directo en los asuntos de competencia de la Jurisdicción.</t>
  </si>
  <si>
    <t>Johan Steve Varón Gómez</t>
  </si>
  <si>
    <t xml:space="preserve">Prestar servicios profesionales para apoyar y acompañar al Departamento de Atención a Víctimas en la gestión, actualización y mantenimiento de las bases de datos del departamento atendiendo los enfoques diferenciales y psicosocilal. </t>
  </si>
  <si>
    <t>Blanca Liliana Ardila Orduz</t>
  </si>
  <si>
    <t>Prestar los servicios profesionales para apoyar y acompañar la gestión del grupo de apoyo legal y administrativo de la unidad de investigación y acusación en las labores administrativas y apoyo a la supervisión del convenio de cooperación  que permiten el posicionamiento de la Jurisdicción Especial para la Paz a través de los grupos territoriales.</t>
  </si>
  <si>
    <t>Laura Maria Villaquiran Terán</t>
  </si>
  <si>
    <t xml:space="preserve">Prestar servicios profesionales para apoyar técnicamente al Grupo de Análisis, Contexto y Estadística, de acuerdo a los lineamientos impartidos desde el alistamiento para la consolidación de la información a fin de construir el contexto nacional del conflicto armado y la identificación de los fenomenos delincuenciales ocurridos durante y con ocasión del mismo, a fin de facilitar la capacidad investigativa de la UIA. </t>
  </si>
  <si>
    <t>Salomón Gutiérrez Gamba</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</si>
  <si>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Guaviare, Meta y Casanare con sede en San José del Guaviare.</t>
  </si>
  <si>
    <t>Jaime Andres Quintero Bolívar</t>
  </si>
  <si>
    <t>Eliana Carolina Amador Ladino</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</si>
  <si>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Meta, Guaviare y Casanare con sede en Villavicencio.</t>
  </si>
  <si>
    <t>Daniel Camilo Agudelo Tolosa</t>
  </si>
  <si>
    <t>Prestar servicios profesionales para apoyar al Departamento de Atención a Víctimas para orientar, asesorar y acompañar a las víctimas con interés legítimo y directo en los asuntos de competencia de la Jurisdicción, atendiendo los enfoques diferencial y psicosocial en la región de Santander, Norte de Santander y Arauca con sede en Bucaramanga.</t>
  </si>
  <si>
    <t>Jesús David Espinosa Cantuca</t>
  </si>
  <si>
    <t>Prestar servicios para apoyar al Departamento de Enfoques Diferenciales en la gestión administrativa y operativa de los procesos y procedimientos de esta dependencia.</t>
  </si>
  <si>
    <t xml:space="preserve">Jorge Fernando Vargas Rodríguez </t>
  </si>
  <si>
    <t>Prestar servicios profesionales para apoyar y acompañar al Departamento de Atención a Víctimas en la gestión administrativa y contractual, a efecto de facilitar la asistencia material a víctimas atendiendo los enfoques diferenciales.</t>
  </si>
  <si>
    <t>Mauricio González Rincón</t>
  </si>
  <si>
    <t>Prestar servicios profesionales para apoyar y acompañar al Departamento de Atención a Víctimas en la gestión administrativa y contractual, a efecto de facilitar la asistencia material a víctimas atendiendo el enfoque diferencial.</t>
  </si>
  <si>
    <t>Fabiola Morales Murcia</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</si>
  <si>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Caquetá, Huila, Putumayo y Tolima con sede en Florencia.</t>
  </si>
  <si>
    <t>Luis Fernando Larios Martinez</t>
  </si>
  <si>
    <t>Servicios profesionales para  apoyar y acompañar al grupo de protección a víctimas, testigos y demás intervinientes de la UIA en la respuesta a derechos de petición, recursos, tutelas y demás requerimientos de naturaleza jurídica o judicial.</t>
  </si>
  <si>
    <t>Carol Andrea Puentes Tangarife</t>
  </si>
  <si>
    <t>Daniela Ardila Martínez</t>
  </si>
  <si>
    <t>Prestar servicios profesionales para apoyar y acompañar a la Subdirección de Comunicaciones en la gestión de las acciones de comunicación interna para la promoción y divulgación en temáticas de la Jurisdicción, según los lineamientos de la política y la estrategia de comunicaciones.</t>
  </si>
  <si>
    <t xml:space="preserve">Sebastián González Sabogal </t>
  </si>
  <si>
    <t>Prestar servicios profesionales para apoyar y acompañar la gestión del grupo de relacionamiento y comunicaciones como camarógrafo y editor de contenidos audiovisuales con relación a la capacidad investigativa y demás funciones a cargo de la UIA</t>
  </si>
  <si>
    <t>Timanco Federico Gregorio Baquero Rueda</t>
  </si>
  <si>
    <t>Prestar servicios profesionales para apoyar y acompañar al despacho de la Subsecretaría Ejecutiva en el seguimiento a los proyectos que sean de su competencia, así como en la preparación de documentos, informes y conceptos dirigidos a la participación de la JEP en los contratos y convenios vigentes de la Subsecretaria Ejecutiva.</t>
  </si>
  <si>
    <t>Gloria Cecilia Quiceno Acevedo</t>
  </si>
  <si>
    <t>Prestación de servicios profesionales para apoyar y acompañar al grupo de atención y orientación a víctimas de la Unidad de Investigación y Acusación en el relacionamiento con las víctimas integrantes de las mesas nacionales y organizaciones afines, a fin de facilitar la capacidad investigativa de la UIA</t>
  </si>
  <si>
    <t>Harold Ismare Guatico</t>
  </si>
  <si>
    <t>Prestar los servicios profesionales para apoyar y acompañar a la Unidad de Investigación y Acusación en la implementación y aplicación del enfoque diferencial para delitos cometidos contra pueblos étnicos indígenas a fin de facilitar la capacidad investigativa de la UIA</t>
  </si>
  <si>
    <t>Lised Vanessa Sánchez Ángel</t>
  </si>
  <si>
    <t>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</si>
  <si>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Juan Pablo Cardozo Tabarez</t>
  </si>
  <si>
    <t>Juan David Duque Botero</t>
  </si>
  <si>
    <t>Prestar sus servicios profesionales especializados, para acompañar y apoyar en la elaboración, revisión y control de documentos que se adelanten al interior de la secretaría ejecutiva de la JEP, así como apoyar la implementación de lineamientos para resolver asuntos de carácter jurídico de la Secretaría Ejecutiva. </t>
  </si>
  <si>
    <t>Ruth Eslendi Miranda</t>
  </si>
  <si>
    <t>Prestar servicios profesionales para apoyar y acompañar al Departamento de Atención a Víctimas en la asesoría a las víctimas con interés legítimo y directo en los asuntos de competencia de la jurisdicción, en la sede principal.</t>
  </si>
  <si>
    <t>Gialina Estefania Caranton Patarroyo</t>
  </si>
  <si>
    <t xml:space="preserve">Prestar servicios profesionales para apoyar al grupo técnico forense de la UIA en las actividades relacionadas con el geoportal de acuerdo con lo aprobado en el plan estrategico cuatrienal a fin de facilitar la capacidad investigativa de la UIA. </t>
  </si>
  <si>
    <t>José Libardo Gonzalez Franco</t>
  </si>
  <si>
    <t xml:space="preserve">Servicios profesionales de apoyo y acompañamiento al grupo de protección a víctimas, testigos y demás intervinientes de la UIA, para la implementación y seguimiento periódico de las medidas de protección  decididas por el cómite de evaluación de riesgo y definición de medidas  de la UIA. </t>
  </si>
  <si>
    <t>Jessica Katerine Zea Carvajal</t>
  </si>
  <si>
    <t>Prestar servicios profesionales para apoyar y acompañar a la Subdirección de Comunicaciones en el diseño, diagramación, producción y divulgación de piezas comunicativas, web e impresas relacionadas con los servicios de promoción en temáticas de la JEP, de acuerdo a la política y estrategia de comunicaciones</t>
  </si>
  <si>
    <t>Katherin Castro Barrero</t>
  </si>
  <si>
    <t xml:space="preserve">Prestar servicios profesionales para apoyar la Subdirección de Comunicaciones en la  logística de eventos y diligencias externas e internas relacionadas con el plan de posicionamiento y divulgación de la JEP, asi como en el manejo de bases de datos, de acuerdo a la política y estrategia de comunicaciones.  </t>
  </si>
  <si>
    <t xml:space="preserve">Subdirección de Fortalecimiento Institucional </t>
  </si>
  <si>
    <t xml:space="preserve">Oficina de Seguridad y Protección </t>
  </si>
  <si>
    <t xml:space="preserve">Grupo de Análisis de la Información </t>
  </si>
  <si>
    <t>Subsecretaría Ejecutiva</t>
  </si>
  <si>
    <t xml:space="preserve"> Departamento de Gestión Territorial </t>
  </si>
  <si>
    <t xml:space="preserve">Departamento de Atención a Víctimas </t>
  </si>
  <si>
    <t>JEP-163-2021</t>
  </si>
  <si>
    <t>JEP-173-2021</t>
  </si>
  <si>
    <t>JEP-181-2021</t>
  </si>
  <si>
    <t>JEP-186-2021</t>
  </si>
  <si>
    <t>JEP-189-2021</t>
  </si>
  <si>
    <t>JEP-190-2021</t>
  </si>
  <si>
    <t>JEP-192-2021</t>
  </si>
  <si>
    <t>JEP-193-2021</t>
  </si>
  <si>
    <t>JEP-194-2021</t>
  </si>
  <si>
    <t>JEP-198-2021</t>
  </si>
  <si>
    <t>JEP-199-2021</t>
  </si>
  <si>
    <t>JEP-200-2021</t>
  </si>
  <si>
    <t>JEP-201-2021</t>
  </si>
  <si>
    <t>JEP-202-2021</t>
  </si>
  <si>
    <t>JEP-203-2021</t>
  </si>
  <si>
    <t>JEP-204-2021</t>
  </si>
  <si>
    <t>JEP-205-2021</t>
  </si>
  <si>
    <t>JEP-206-2021</t>
  </si>
  <si>
    <t>JEP-207-2021</t>
  </si>
  <si>
    <t>JEP-208-2021</t>
  </si>
  <si>
    <t>JEP-209-2021</t>
  </si>
  <si>
    <t>JEP-210-2021</t>
  </si>
  <si>
    <t>JEP-211-2021</t>
  </si>
  <si>
    <t>JEP-212-2021</t>
  </si>
  <si>
    <t>JEP-213-2021</t>
  </si>
  <si>
    <t>JEP-214-2021</t>
  </si>
  <si>
    <t>JEP-215-2021</t>
  </si>
  <si>
    <t>JEP-216-2021</t>
  </si>
  <si>
    <t>JEP-217-2021</t>
  </si>
  <si>
    <t>JEP-218-2021</t>
  </si>
  <si>
    <t>JEP-220-2021</t>
  </si>
  <si>
    <t>JEP-221-2021</t>
  </si>
  <si>
    <t>JEP-222-2021</t>
  </si>
  <si>
    <t>JEP-223-2021</t>
  </si>
  <si>
    <t>JEP-224-2021</t>
  </si>
  <si>
    <t>JEP-225-2021</t>
  </si>
  <si>
    <t>JEP-226-2021</t>
  </si>
  <si>
    <t>JEP-227-2021</t>
  </si>
  <si>
    <t>JEP-228-2021</t>
  </si>
  <si>
    <t>JEP-229-2021</t>
  </si>
  <si>
    <t>JEP-230-2021</t>
  </si>
  <si>
    <t>JEP-231-2021</t>
  </si>
  <si>
    <t>JEP-232-2021</t>
  </si>
  <si>
    <t>JEP-233-2021</t>
  </si>
  <si>
    <t>JEP-234-2021</t>
  </si>
  <si>
    <t>JEP-235-2021</t>
  </si>
  <si>
    <t>JEP-236-2021</t>
  </si>
  <si>
    <t>JEP-237-2021</t>
  </si>
  <si>
    <t>JEP-238-2021</t>
  </si>
  <si>
    <t>JEP-239-2021</t>
  </si>
  <si>
    <t>JEP-240-2021</t>
  </si>
  <si>
    <t>JEP-241-2021</t>
  </si>
  <si>
    <t>JEP-242-2021</t>
  </si>
  <si>
    <t>JEP-243-2021</t>
  </si>
  <si>
    <t>JEP-244-2021</t>
  </si>
  <si>
    <t>JEP-245-2021</t>
  </si>
  <si>
    <t>JEP-246-2021</t>
  </si>
  <si>
    <t>JEP-247-2021</t>
  </si>
  <si>
    <t>JEP-248-2021</t>
  </si>
  <si>
    <t>JEP-250-2021</t>
  </si>
  <si>
    <t>JEP-251-2021</t>
  </si>
  <si>
    <t>JEP-252-2021</t>
  </si>
  <si>
    <t>JEP-253-2021</t>
  </si>
  <si>
    <t>JEP-254-2021</t>
  </si>
  <si>
    <t>JEP-255-2021</t>
  </si>
  <si>
    <t>JEP-256-2021</t>
  </si>
  <si>
    <t>JEP-257-2021</t>
  </si>
  <si>
    <t>JEP-258-2021</t>
  </si>
  <si>
    <t>JEP-259-2021</t>
  </si>
  <si>
    <t>JEP-260-2021</t>
  </si>
  <si>
    <t>JEP-261-2021</t>
  </si>
  <si>
    <t>JEP-262-2021</t>
  </si>
  <si>
    <t>JEP-263-2021</t>
  </si>
  <si>
    <t>JEP-264-2021</t>
  </si>
  <si>
    <t>JEP-265-2021</t>
  </si>
  <si>
    <t>JEP-266-2021</t>
  </si>
  <si>
    <t>JEP-267-2021</t>
  </si>
  <si>
    <t>JEP-268-2021</t>
  </si>
  <si>
    <t>JEP-269-2021</t>
  </si>
  <si>
    <t>JEP-270-2021</t>
  </si>
  <si>
    <t>JEP-271-2021</t>
  </si>
  <si>
    <t>JEP-272-2021</t>
  </si>
  <si>
    <t>JEP-273-2021</t>
  </si>
  <si>
    <t>JEP-274-2021</t>
  </si>
  <si>
    <t>JEP-275-2021</t>
  </si>
  <si>
    <t>JEP-276-2021</t>
  </si>
  <si>
    <t>JEP-277-2021</t>
  </si>
  <si>
    <t>JEP-278-2021</t>
  </si>
  <si>
    <t>JEP-280-2021</t>
  </si>
  <si>
    <t>JEP-281-2021</t>
  </si>
  <si>
    <t>JEP-282-2021</t>
  </si>
  <si>
    <t>JEP-283-2021</t>
  </si>
  <si>
    <t>JEP-284-2021</t>
  </si>
  <si>
    <t>JEP-285-2021</t>
  </si>
  <si>
    <t>JEP-286-2021</t>
  </si>
  <si>
    <t>JEP-288-2021</t>
  </si>
  <si>
    <t>JEP-289-2021</t>
  </si>
  <si>
    <t>JEP-290-2021</t>
  </si>
  <si>
    <t>JEP-291-2021</t>
  </si>
  <si>
    <t>JEP-292-2021</t>
  </si>
  <si>
    <t>JEP-293-2021</t>
  </si>
  <si>
    <t>JEP-294-2021</t>
  </si>
  <si>
    <t>JEP-295-2021</t>
  </si>
  <si>
    <t>JEP-296-2021</t>
  </si>
  <si>
    <t>JEP-297-2021</t>
  </si>
  <si>
    <t>JEP-298-2021</t>
  </si>
  <si>
    <t>JEP-299-2021</t>
  </si>
  <si>
    <t>JEP-300-2021</t>
  </si>
  <si>
    <t>JEP-301-2021</t>
  </si>
  <si>
    <t>JEP-302-2021</t>
  </si>
  <si>
    <t>JEP-303-2021</t>
  </si>
  <si>
    <t>JEP-304-2021</t>
  </si>
  <si>
    <t>JEP-305-2021</t>
  </si>
  <si>
    <t>JEP-306-2021</t>
  </si>
  <si>
    <t>JEP-307-2021</t>
  </si>
  <si>
    <t>JEP-308-2021</t>
  </si>
  <si>
    <t>JEP-309-2021</t>
  </si>
  <si>
    <t>JEP-310-2021</t>
  </si>
  <si>
    <t>JEP-311-2021</t>
  </si>
  <si>
    <t>JEP-312-2021</t>
  </si>
  <si>
    <t>JEP-313-2021</t>
  </si>
  <si>
    <t>JEP-314-2021</t>
  </si>
  <si>
    <t>JEP-315-2021</t>
  </si>
  <si>
    <t>JEP-316-2021</t>
  </si>
  <si>
    <t>JEP-317-2021</t>
  </si>
  <si>
    <t>JEP-318-2021</t>
  </si>
  <si>
    <t>JEP-319-2021</t>
  </si>
  <si>
    <t>JEP-320-2021</t>
  </si>
  <si>
    <t>JEP-321-2021</t>
  </si>
  <si>
    <t>JEP-322-2021</t>
  </si>
  <si>
    <t>JEP-323-2021</t>
  </si>
  <si>
    <t>JEP-324-2021</t>
  </si>
  <si>
    <t>JEP-325-2021</t>
  </si>
  <si>
    <t>JEP-326-2021</t>
  </si>
  <si>
    <t>JEP-327-2021</t>
  </si>
  <si>
    <t>JEP-328-2021</t>
  </si>
  <si>
    <t>JEP-329-2021</t>
  </si>
  <si>
    <t>JEP-330-2021</t>
  </si>
  <si>
    <t>JEP-331-2021</t>
  </si>
  <si>
    <t>JEP-332-2021</t>
  </si>
  <si>
    <t>JEP-333-2021</t>
  </si>
  <si>
    <t>JEP-334-2021</t>
  </si>
  <si>
    <t>JEP-335-2021</t>
  </si>
  <si>
    <t>JEP-336-2021</t>
  </si>
  <si>
    <t>JEP-337-2021</t>
  </si>
  <si>
    <t>JEP-338-2021</t>
  </si>
  <si>
    <t>JEP-339-2021</t>
  </si>
  <si>
    <t>JEP-340-2021</t>
  </si>
  <si>
    <t>JEP-341-2021</t>
  </si>
  <si>
    <t>JEP-342-2021</t>
  </si>
  <si>
    <t>JEP-343-2021</t>
  </si>
  <si>
    <t>JEP-344-2021</t>
  </si>
  <si>
    <t>JEP-345-2021</t>
  </si>
  <si>
    <t>JEP-346-2021</t>
  </si>
  <si>
    <t>JEP-347-2021</t>
  </si>
  <si>
    <t>JEP-348-2021</t>
  </si>
  <si>
    <t>JEP-349-2021</t>
  </si>
  <si>
    <t>JEP-350-2021</t>
  </si>
  <si>
    <t>JEP-351-2021</t>
  </si>
  <si>
    <t>JEP-353-2021</t>
  </si>
  <si>
    <t>JEP-354-2021</t>
  </si>
  <si>
    <t>JEP-355-2021</t>
  </si>
  <si>
    <t>JEP-356-2021</t>
  </si>
  <si>
    <t>JEP-357-2021</t>
  </si>
  <si>
    <t>JEP-358-2021</t>
  </si>
  <si>
    <t>JEP-359-2021</t>
  </si>
  <si>
    <t>JEP-360-2021</t>
  </si>
  <si>
    <t>JEP-361-2021</t>
  </si>
  <si>
    <t>JEP-362-2021</t>
  </si>
  <si>
    <t>JEP-363-2021</t>
  </si>
  <si>
    <t>JEP-364-2021</t>
  </si>
  <si>
    <t>JEP-366-2021</t>
  </si>
  <si>
    <t>JEP-367-2021</t>
  </si>
  <si>
    <t>JEP-368-2021</t>
  </si>
  <si>
    <t>JEP-369-2021</t>
  </si>
  <si>
    <t>JEP-370-2021</t>
  </si>
  <si>
    <t>JEP-371-2021</t>
  </si>
  <si>
    <t>JEP-372-2021</t>
  </si>
  <si>
    <t>JEP-373-2021</t>
  </si>
  <si>
    <t>JEP-374-2021</t>
  </si>
  <si>
    <t>JEP-375-2021</t>
  </si>
  <si>
    <t>JEP-377-2021</t>
  </si>
  <si>
    <t>JEP-378-2021</t>
  </si>
  <si>
    <t>JEP-379-2021</t>
  </si>
  <si>
    <t>JEP-380-2021</t>
  </si>
  <si>
    <t>JEP-381-2021</t>
  </si>
  <si>
    <t>JEP-382-2021</t>
  </si>
  <si>
    <t>JEP-383-2021</t>
  </si>
  <si>
    <t>JEP-384-2021</t>
  </si>
  <si>
    <t>JEP-385-2021</t>
  </si>
  <si>
    <t>JEP-386-2021</t>
  </si>
  <si>
    <t>JEP-387-2021</t>
  </si>
  <si>
    <t>JEP-388-2021</t>
  </si>
  <si>
    <t>JEP-389-2021</t>
  </si>
  <si>
    <t>JEP-390-2021</t>
  </si>
  <si>
    <t>JEP-391-2021</t>
  </si>
  <si>
    <t>JEP-392-2021</t>
  </si>
  <si>
    <t>JEP-393-2021</t>
  </si>
  <si>
    <t>JEP-394-2021</t>
  </si>
  <si>
    <t>JEP-395-2021</t>
  </si>
  <si>
    <t>JEP-396-2021</t>
  </si>
  <si>
    <t>JEP-397-2021</t>
  </si>
  <si>
    <t>JEP-398-2021</t>
  </si>
  <si>
    <t>JEP-399-2021</t>
  </si>
  <si>
    <t>JEP-400-2021</t>
  </si>
  <si>
    <t>JEP-401-2021</t>
  </si>
  <si>
    <t>JEP-402-2021</t>
  </si>
  <si>
    <t>JEP-403-2021</t>
  </si>
  <si>
    <t>JEP-404-2021</t>
  </si>
  <si>
    <t>JEP-405-2021</t>
  </si>
  <si>
    <t>JEP-406-2021</t>
  </si>
  <si>
    <t>JEP-407-2021</t>
  </si>
  <si>
    <t>JEP-408-2021</t>
  </si>
  <si>
    <t>JEP-409-2021</t>
  </si>
  <si>
    <t>JEP-410-2021</t>
  </si>
  <si>
    <t>JEP-411-2021</t>
  </si>
  <si>
    <t>JEP-412-2021</t>
  </si>
  <si>
    <t>JEP-413-2021</t>
  </si>
  <si>
    <t>JEP-414-2021</t>
  </si>
  <si>
    <t>JEP-415-2021</t>
  </si>
  <si>
    <t>JEP-416-2021</t>
  </si>
  <si>
    <t>JEP-417-2021</t>
  </si>
  <si>
    <t>JEP-418-2021</t>
  </si>
  <si>
    <t>JEP-419-2021</t>
  </si>
  <si>
    <t>JEP-420-2021</t>
  </si>
  <si>
    <t>JEP-421-2021</t>
  </si>
  <si>
    <t>JEP-422-2021</t>
  </si>
  <si>
    <t>JEP-423-2021</t>
  </si>
  <si>
    <t>JEP-424-2021</t>
  </si>
  <si>
    <t>JEP-425-2021</t>
  </si>
  <si>
    <t>JEP-426-2021</t>
  </si>
  <si>
    <t>JEP-427-2021</t>
  </si>
  <si>
    <t>JEP-428-2021</t>
  </si>
  <si>
    <t>JEP-429-2021</t>
  </si>
  <si>
    <t>JEP-430-2021</t>
  </si>
  <si>
    <t>JEP-431-2021</t>
  </si>
  <si>
    <t>JEP-432-2021</t>
  </si>
  <si>
    <t>JEP-434-2021</t>
  </si>
  <si>
    <t>juan.hernandez@jep.gov.co</t>
  </si>
  <si>
    <t>luis.agudelo@jep.gov.co</t>
  </si>
  <si>
    <t>sandra.ferro@jep.gov.co</t>
  </si>
  <si>
    <t>maria.indaburo@jep.gov.co</t>
  </si>
  <si>
    <t>reyes.sanchez@jep.gov.co</t>
  </si>
  <si>
    <t>giannina.martinez@jep.gov.co</t>
  </si>
  <si>
    <t>alexander.agamez@jep.gov.co</t>
  </si>
  <si>
    <t>yazmin.moreno@jep.gov.co</t>
  </si>
  <si>
    <t>carlos.alvira@jep.gov.co</t>
  </si>
  <si>
    <t>derly.jimenez@jep.gov.co</t>
  </si>
  <si>
    <t>francia.jimenez@jep.gov.co</t>
  </si>
  <si>
    <t>jhon.munevar@jep.gov.co</t>
  </si>
  <si>
    <t>juan.leal@jep.gov.co</t>
  </si>
  <si>
    <t>juan.bolanos@jep.gov.co</t>
  </si>
  <si>
    <t>alejandro.sanchez@jep.gov.co</t>
  </si>
  <si>
    <t>luz.gonzalez@jep.gov.co</t>
  </si>
  <si>
    <t>oscar.suarez@jep.gov.co</t>
  </si>
  <si>
    <t>yolanda.ninco@jep.gov.co</t>
  </si>
  <si>
    <t>judy.cortes@jep.gov.co</t>
  </si>
  <si>
    <t>juliana.robles@jep.gov.co</t>
  </si>
  <si>
    <t>paula.martinez@jep.gov.co</t>
  </si>
  <si>
    <t>andres.manosalva@jep.gov.co</t>
  </si>
  <si>
    <t>eliana.poveda@jep.gov.co</t>
  </si>
  <si>
    <t>jose.bermeo@jep.gov.co</t>
  </si>
  <si>
    <t>alvaro.benitez@jep.gov.co</t>
  </si>
  <si>
    <t>cristobalina.mena@jep.gov.co</t>
  </si>
  <si>
    <t>luis.ulloa@jep.gov.co</t>
  </si>
  <si>
    <t>jheraldin.moreno@jep.gov.co</t>
  </si>
  <si>
    <t>lorena.cordoba@jep.gov.co</t>
  </si>
  <si>
    <t>marcos.barrera@jep.gov.co</t>
  </si>
  <si>
    <t>luz.guerrero@jep.gov.co</t>
  </si>
  <si>
    <t>estefania.gomez@jep.gov.co</t>
  </si>
  <si>
    <t>sandra.cuevas@jep.gov.co</t>
  </si>
  <si>
    <t>william.acosta@jep.gov.co</t>
  </si>
  <si>
    <t>ernesto.moreno@jep.gov.co</t>
  </si>
  <si>
    <t>myriam.castrillon@jep.gov.co</t>
  </si>
  <si>
    <t>rosa.murillo@jep.gov.co</t>
  </si>
  <si>
    <t>cesar.intriago@jep.gov.co</t>
  </si>
  <si>
    <t>sergio.pardo@jep.gov.co</t>
  </si>
  <si>
    <t>alba.simbaqueba@jep.gov.co</t>
  </si>
  <si>
    <t>carolina.lozano@jep.gov.co</t>
  </si>
  <si>
    <t>maria.zuluaga@jep.gov.co</t>
  </si>
  <si>
    <t>nelly.beltran@jep.gov.co</t>
  </si>
  <si>
    <t>adriana.perez@jep.gov.co</t>
  </si>
  <si>
    <t>gloria.velandia@jep.gov.co</t>
  </si>
  <si>
    <t>nestor.florian@jep.gov.co</t>
  </si>
  <si>
    <t>milton.medina@jep.gov.co</t>
  </si>
  <si>
    <t>gilda.diaz@jep.gov.co</t>
  </si>
  <si>
    <t>edwin.cabrera@jep.gov.co</t>
  </si>
  <si>
    <t>hector.romero@jep.gov.co</t>
  </si>
  <si>
    <t>johanna.rodriguez@jep.gov.co</t>
  </si>
  <si>
    <t>daniela.pena@jep.gov.co</t>
  </si>
  <si>
    <t>omar.cervantes@jep.gov.co</t>
  </si>
  <si>
    <t>juan.salas@jep.gov.co</t>
  </si>
  <si>
    <t>diana.bolanos@jep.gov.co</t>
  </si>
  <si>
    <t>ignacio.lopez@jep.gov.co</t>
  </si>
  <si>
    <t>erika.perdomo@jep.gov.co</t>
  </si>
  <si>
    <t>robert.fuentes@jep.gov.co</t>
  </si>
  <si>
    <t>luz.cano@jep.gov.co</t>
  </si>
  <si>
    <t>oscar.tolosa@jep.gov.co</t>
  </si>
  <si>
    <t>felipe.gonzalezs@jep.gov.co</t>
  </si>
  <si>
    <t>gustavo.hernandez@jep.gov.co</t>
  </si>
  <si>
    <t>irene.narino@jep.gov.co</t>
  </si>
  <si>
    <t>henry.angulo@jep.gov.co</t>
  </si>
  <si>
    <t>jeison.pava@jep.gov.co</t>
  </si>
  <si>
    <t>yulieth.mesa@jep.gov.co</t>
  </si>
  <si>
    <t>ivan.cruz@jep.gov.co</t>
  </si>
  <si>
    <t>tatiana.lopez@jep.gov.co</t>
  </si>
  <si>
    <t>javier.fajardo@jep.gov.co</t>
  </si>
  <si>
    <t>maria.restrepo@jep.gov.co</t>
  </si>
  <si>
    <t>julliet.capador@jep.gov.co</t>
  </si>
  <si>
    <t>marcela.rodriguez@jep.gov.co</t>
  </si>
  <si>
    <t>pedro.hernandez@jep.gov.co</t>
  </si>
  <si>
    <t>andres.gonzalez@jep.gov.co</t>
  </si>
  <si>
    <t>ivonne.romero@jep.gov.co</t>
  </si>
  <si>
    <t>andres.sierra@jep.gov.co</t>
  </si>
  <si>
    <t>bruce.ochoa@jep.gov.co</t>
  </si>
  <si>
    <t>edison.tovar@jep.gov.co</t>
  </si>
  <si>
    <t>ernesto.pineda@jep.gov.co</t>
  </si>
  <si>
    <t>nancy.garavito@jep.gov.co</t>
  </si>
  <si>
    <t>daniel.gonzalez@jep.gov.co</t>
  </si>
  <si>
    <t>ana.castellanos@jep.gov.co</t>
  </si>
  <si>
    <t>diana.burbano@jep.gov.co</t>
  </si>
  <si>
    <t>yina.gonzalez@jep.gov.co</t>
  </si>
  <si>
    <t>harold.chaux@jep.gov.co</t>
  </si>
  <si>
    <t>jose.montano@jep.gov.co</t>
  </si>
  <si>
    <t>blanca.buitrago@jep.gov.co</t>
  </si>
  <si>
    <t>mayoli.suarez@jep.gov.co</t>
  </si>
  <si>
    <t>andres.charry@jep.gov.co</t>
  </si>
  <si>
    <t>mario.palacio@jep.gov.co</t>
  </si>
  <si>
    <t>diana.ortega@jep.gov.co</t>
  </si>
  <si>
    <t>maria.ortiz@jep.gov.co</t>
  </si>
  <si>
    <t>leonardo.delgado@jep.gov.co</t>
  </si>
  <si>
    <t>jhon.riano@jep.gov.co</t>
  </si>
  <si>
    <t>darwin.arias@jep.gov.co</t>
  </si>
  <si>
    <t>cesar.pinilla@jep.gov.co</t>
  </si>
  <si>
    <t>eyver.escobar@jep.gov.co</t>
  </si>
  <si>
    <t>rober.asprilla@jep.gov.co</t>
  </si>
  <si>
    <t>ignacio.mosquera@jep.gov.co</t>
  </si>
  <si>
    <t>diana.tovar@jep.gov.co</t>
  </si>
  <si>
    <t>marglevis.arguelles@jep.gov.co</t>
  </si>
  <si>
    <t>yesid.mejia@jep.gov.co</t>
  </si>
  <si>
    <t>aura.ramirez@jep.gov.co</t>
  </si>
  <si>
    <t>fanny.torres@jep.gov.co</t>
  </si>
  <si>
    <t>javier.pereira@jep.gov.co</t>
  </si>
  <si>
    <t>karen.torres@jep.gov.co</t>
  </si>
  <si>
    <t>kelly.palacios@jep.gov.co</t>
  </si>
  <si>
    <t>eybar.insuasty@jep.gov.co</t>
  </si>
  <si>
    <t>andrea.parra@jep.gov.co</t>
  </si>
  <si>
    <t>ferney.parra@jep.gov.co</t>
  </si>
  <si>
    <t>carlos.otero@jep.gov.co</t>
  </si>
  <si>
    <t>jessica.angarita@jep.gov.co</t>
  </si>
  <si>
    <t>sofi.malfitano@jep.gov.co</t>
  </si>
  <si>
    <t>alvaro.guzman@jep.gov.co</t>
  </si>
  <si>
    <t>carolina.gomez@jep.gov.co</t>
  </si>
  <si>
    <t>paula.ruiz@jep.gov.co</t>
  </si>
  <si>
    <t>josefina.garces@jep.gov.co</t>
  </si>
  <si>
    <t>raul.vidales@jep.gov.co</t>
  </si>
  <si>
    <t>carlos.castillo@jep.gov.co</t>
  </si>
  <si>
    <t>patricia.tovar@jep.gov.co</t>
  </si>
  <si>
    <t>daniela.torres@jep.gov.co</t>
  </si>
  <si>
    <t>astrid.cruz@jep.gov.co</t>
  </si>
  <si>
    <t>ester.bedoya@jep.gov.co</t>
  </si>
  <si>
    <t>edson.rico@jep.gov.co</t>
  </si>
  <si>
    <t>diego.alba@jep.gov.co</t>
  </si>
  <si>
    <t>diego.ibarra@jep.gov.co</t>
  </si>
  <si>
    <t>carmen.paternostro@jep.gov.co</t>
  </si>
  <si>
    <t>jhon.leudo@jep.gov.co</t>
  </si>
  <si>
    <t>belkis.morales@jep.gov.co</t>
  </si>
  <si>
    <t>viviana.camargo@jep.gov.co</t>
  </si>
  <si>
    <t>claudia.rincon@jep.gov.co</t>
  </si>
  <si>
    <t>heidy.fonseca@jep.gov.co</t>
  </si>
  <si>
    <t>sonia.jojoa@jep.gov.co</t>
  </si>
  <si>
    <t>jorge.escobar@jep.gov.co</t>
  </si>
  <si>
    <t>elsa.atuesta@jep.gov.co</t>
  </si>
  <si>
    <t>olga.luna@jep.gov.co</t>
  </si>
  <si>
    <t>ivette.hernandez@jep.gov.co</t>
  </si>
  <si>
    <t>rita.gomez@jep.gov.co</t>
  </si>
  <si>
    <t>german.martinez@jep.gov.co</t>
  </si>
  <si>
    <t>yuli.silva@jep.gov.co</t>
  </si>
  <si>
    <t>sandra.bastidas@jep.gov.co</t>
  </si>
  <si>
    <t>fernando.puerto@jep.gov.co</t>
  </si>
  <si>
    <t>violeta.florez@jep.gov.co</t>
  </si>
  <si>
    <t>laura.mendez@jep.gov.co</t>
  </si>
  <si>
    <t>karen.arias@jep.gov.co</t>
  </si>
  <si>
    <t>leidy.velez@jep.gov.co</t>
  </si>
  <si>
    <t>rocio.ramirez@jep.gov.co</t>
  </si>
  <si>
    <t>dayana.castellanos@jep.gov.co</t>
  </si>
  <si>
    <t>natalia.quiroga@jep.gov.co</t>
  </si>
  <si>
    <t>mateo.balanta@jep.gov.co</t>
  </si>
  <si>
    <t>blanca.ardila@jep.gov.co</t>
  </si>
  <si>
    <t>salomon.gutierrez@jep.gov.co</t>
  </si>
  <si>
    <t>jaime.quintero@jep.gov.co</t>
  </si>
  <si>
    <t>eliana.amador@jep.gov.co</t>
  </si>
  <si>
    <t>daniel.agudelo@jep.gov.co</t>
  </si>
  <si>
    <t>jorge.vargas@jep.gov.co</t>
  </si>
  <si>
    <t>mauricio.gonzalez@jep.gov.co</t>
  </si>
  <si>
    <t>daniela.ardila@jep.gov.co</t>
  </si>
  <si>
    <t>sebastian.gonzalez@jep.gov.co</t>
  </si>
  <si>
    <t>timanco.baquero@jep.gov.co</t>
  </si>
  <si>
    <t>juan.duque@jep.gov.co</t>
  </si>
  <si>
    <t>ruth.miranda@jep.gov.co</t>
  </si>
  <si>
    <t>katherin.castro@jep.gov.co</t>
  </si>
  <si>
    <t>Luis Leonardodo Ulloa Serna </t>
  </si>
  <si>
    <t>orlando.perez@jep.gov.co</t>
  </si>
  <si>
    <t>andres.mateus@jep.gov.co</t>
  </si>
  <si>
    <t>yuly.guauna@jep.gov.co</t>
  </si>
  <si>
    <t>martha.velasco@jep.gov.co</t>
  </si>
  <si>
    <t>claudia.pardo@jep.gov.co</t>
  </si>
  <si>
    <t>libardo.cardona@jep.gov.co</t>
  </si>
  <si>
    <t>diana.castellanos@jep.gov.co</t>
  </si>
  <si>
    <t>angelica.camacho@jep.gov.co</t>
  </si>
  <si>
    <t>gloria.quiceno@jep.gov.co</t>
  </si>
  <si>
    <t>harold.ismare@jep.gov.co</t>
  </si>
  <si>
    <t>ariana.gomez@jep.gov.co</t>
  </si>
  <si>
    <t>jose.diazs@jep.gov.co</t>
  </si>
  <si>
    <t>gerly.cortes@jep.gov.co</t>
  </si>
  <si>
    <t>carolina.saldarriaga@jep.gov.co</t>
  </si>
  <si>
    <t>andres.suarez@jep.gov.co</t>
  </si>
  <si>
    <t>david.lopez@jep.gov.co</t>
  </si>
  <si>
    <t>kevin.casas@jep.gov.co</t>
  </si>
  <si>
    <t>david.quintero@jep.gov.co</t>
  </si>
  <si>
    <t>maria.daza@jep.gov.co</t>
  </si>
  <si>
    <t>andrea.viveros@jep.gov.co</t>
  </si>
  <si>
    <t>maria.gonzalezv@jep.gov.co</t>
  </si>
  <si>
    <t>angely.guerrero@jep.gov.co</t>
  </si>
  <si>
    <t>jenny.reyesg@jep.gov.co</t>
  </si>
  <si>
    <t>daniel.tobon@jep.gov.co</t>
  </si>
  <si>
    <t>fredy.estupinan@jep.gov.co</t>
  </si>
  <si>
    <t>karem.rios@jep.gov.co</t>
  </si>
  <si>
    <t>consuelo.torres@jep.gov.co</t>
  </si>
  <si>
    <t>maria.orozco@jep.gov.co</t>
  </si>
  <si>
    <t>julie.granja@jep.gov.co</t>
  </si>
  <si>
    <t>elizabeth.troncoso@jep.gov.co</t>
  </si>
  <si>
    <t>sergio.ospina@jep.gov.co</t>
  </si>
  <si>
    <t>mario.toloza@jep.gov.co</t>
  </si>
  <si>
    <t>nora.ibarra@jep.gov.co</t>
  </si>
  <si>
    <t>jessica.ferreira@jep.gov.co</t>
  </si>
  <si>
    <t>jorge.gil@jep.gov.co</t>
  </si>
  <si>
    <t>nadya.quintero@jep.gov.co</t>
  </si>
  <si>
    <t>nathaly.cordoba@jep.gov.co</t>
  </si>
  <si>
    <t>nohora.agudelo@jep.gov.co</t>
  </si>
  <si>
    <t>gladys.prada@jep.gov.co</t>
  </si>
  <si>
    <t>marly.losada@jep.gov.co</t>
  </si>
  <si>
    <t>paola.canas@jep.gov.co</t>
  </si>
  <si>
    <t>jaime.barrientos@jep.gov.co</t>
  </si>
  <si>
    <t>yuliana.gomez@jep.gov.co</t>
  </si>
  <si>
    <t>juan.cifuentes@jep.gov.co</t>
  </si>
  <si>
    <t>juan.sierrab@jep.gov.co</t>
  </si>
  <si>
    <t>lorrin.moreno@jep.gov.co</t>
  </si>
  <si>
    <t>andres.gomez@jep.gov.co</t>
  </si>
  <si>
    <t>vielka.rosado@jep.gov.co</t>
  </si>
  <si>
    <t>juan.aguiedo@jep.gov.co</t>
  </si>
  <si>
    <t>maria.pena@jep.gov.co</t>
  </si>
  <si>
    <t>marcela.ochoa@jep.gov.co</t>
  </si>
  <si>
    <t>claudia.galvis@jep.gov.co</t>
  </si>
  <si>
    <t>bertha.durango@jep.gov.co</t>
  </si>
  <si>
    <t>martha.nino@jep.gov.co</t>
  </si>
  <si>
    <t>isabella.gomez@jep.gov.co</t>
  </si>
  <si>
    <t>helmer.silva@jep.gov.co</t>
  </si>
  <si>
    <t>johan.varong@jep.gov.co</t>
  </si>
  <si>
    <t>laura.villaquiran@jep.gov.co</t>
  </si>
  <si>
    <t>jesus.espinosa@jep.gov.co</t>
  </si>
  <si>
    <t>fabiola.morales@jep.gov.co</t>
  </si>
  <si>
    <t>luis.larios@jep.gov.co</t>
  </si>
  <si>
    <t>carol.puentes@jep.gov.co</t>
  </si>
  <si>
    <t>lised.sanchez@jep.gov.co</t>
  </si>
  <si>
    <t>juan.cardozo@jep.gov.co</t>
  </si>
  <si>
    <t>gialina.caranton@jep.gov.co</t>
  </si>
  <si>
    <t>jose.gonzalez@jep.gov.co</t>
  </si>
  <si>
    <t>jessica.zea@jep.gov.co</t>
  </si>
  <si>
    <t>alexandra.chicue@jep.gov.co</t>
  </si>
  <si>
    <t>daniel.chavez@jep.gov.co</t>
  </si>
  <si>
    <t>Angie Paola Rodríguez Mahecha</t>
  </si>
  <si>
    <t>JEP-433-2021</t>
  </si>
  <si>
    <t>John Jairo Betancourt Arango</t>
  </si>
  <si>
    <t xml:space="preserve">Prestar servicios profesionales para apoyar y acompañar al Sistema Autónomo de Asesoría y Defensa de la JEP en el proceso de extracción, transformación y carga de la información al Inventario de Beneficios y la integración del Inventario con los demás sistemas de información de la JEP. </t>
  </si>
  <si>
    <t>JEP-435-2021</t>
  </si>
  <si>
    <t>Gina Briggitte Rusinque Pérez</t>
  </si>
  <si>
    <t>Prestar servicios profesionales para apoyar y acompañar al Departamento de Atención a Víctimas en la gestión administrativa y contractual, a efecto de facilitar la asistencia material a víctimas atendiendo los enfoque diferenciales.</t>
  </si>
  <si>
    <t>JEP-436-2021</t>
  </si>
  <si>
    <t>Vladimir Alexander Gómez Otálora</t>
  </si>
  <si>
    <t>Prestar servicios profesionales para apoyar y acompañar a la Subdirección de Comunicaciones en la implementación, seguimiento y operación del sistema de gestión de medios de la Entidad, en relación con la producción audiovisual de las diligencias y audiencias de la JEP</t>
  </si>
  <si>
    <t>JEP-437-2021</t>
  </si>
  <si>
    <t>José Luis Rozo Ramírez</t>
  </si>
  <si>
    <t>JEP-438-2021</t>
  </si>
  <si>
    <t>José Miguel Barragán Parra</t>
  </si>
  <si>
    <t xml:space="preserve">Prestar servicios profesionales para apoyar a la Subdirección de Comunicaciones en la elaboración y difusión de contenidos periodisticos, y en el manejo de las distintas redes sociales de la Jurisdicción, siguiendo los lineamintos de la Estrategia y la Politica de Comunicaciones. </t>
  </si>
  <si>
    <t>JEP-439-2021</t>
  </si>
  <si>
    <t xml:space="preserve">María Luisa Moreno Rodríguez </t>
  </si>
  <si>
    <t xml:space="preserve">Prestar servicios profesionales para apoyar a la Subdirección de Fortalecimiento en la implementación del modelo de gestión del conocimiento en particular en lo referente a la planeación, diseño, seguimiento y gestión de los procesos de formación virtual. </t>
  </si>
  <si>
    <t>JEP-440-2021</t>
  </si>
  <si>
    <t>Nicole Acuña Cepeda</t>
  </si>
  <si>
    <t>Prestar servicios profesionales para apoyar y acompañar a la Subdirección de Comunicaciones en la elaboración, edición y difusión de contenidos audiovisuales para la divulgación en las distintas redes sociales siguiendo los lineamientos de la Estrategia y la Politica de Comunicaciones.</t>
  </si>
  <si>
    <t>JEP-441-2021</t>
  </si>
  <si>
    <t>Carlos Andrés Zapata García</t>
  </si>
  <si>
    <t>Prestación de servicios profesionales, para apoyar y acompañar al grupo de protección a víctimas, testigos y demás intervinientes de la UIA, en el análisis y definición de los niveles de riesgo individual y colectivo de las solicitudes de las medidas de protección</t>
  </si>
  <si>
    <t>JEP-443-2021</t>
  </si>
  <si>
    <t>Laura Melisa Ayala Ruiz</t>
  </si>
  <si>
    <t>Apoyar y acompañar la transcripción de versiones voluntarias rendidas en el marco de los casos priorizados por la Sala de Reconocimiento de Verdad, de Responsabilidad y de Determinación de los Hechos y Conductas.</t>
  </si>
  <si>
    <t>JEP-445-2021</t>
  </si>
  <si>
    <t>Alejandra Zapata López</t>
  </si>
  <si>
    <t>JEP-446-2021</t>
  </si>
  <si>
    <t>Eugenia Maria Carmela De Las Mercedes</t>
  </si>
  <si>
    <t xml:space="preserve">Prestar servicios profesionales para acompañar y apoyar a los grupos de alistamiento en el en el proceso de participación social de la UIA, a fin de facilitar la capacidad investigativa de la UIA atendiendo los enfoques diferenciales. </t>
  </si>
  <si>
    <t>JEP-447-2021</t>
  </si>
  <si>
    <t>Carolina Orjuela Martinez</t>
  </si>
  <si>
    <t>Prestar servicios profesionales para acompañar y apoyar al Equipo de Investigación Especial en Violencia Sexual de la UIA, en la implementación de la estrategia de participación social, generando contenidos que faciliten la apropiación y socialización de herramientas diseñadas por el Equipo, a fin de facilitar la capacidad investigativa de la UIA atendiendo los enfoques diferenciales.</t>
  </si>
  <si>
    <t>JEP-448-2021</t>
  </si>
  <si>
    <t>Daniel Maurio Castañeda Arredondo</t>
  </si>
  <si>
    <t>Prestar servicios profesionales para  apoyar al Grupo de Apoyo Técnico Forense y a los Fiscales de la UIA en la implementación de la estrategia de participación, diseñando herramientas que faciliten la socialización de guías y procedimientos, a fin de facilitar la capacidad investigativa de la UIA atendiendo los enfoques diferenciales.</t>
  </si>
  <si>
    <t>JEP-449-2021</t>
  </si>
  <si>
    <t>Andrés Felipe Salazar Ávila</t>
  </si>
  <si>
    <t>Prestación de servicios profesionales para apoyar a los grupos Étnico y de Enfoque de Género y Enfoque Diferencial de la UIA en la implementación de la estrategia de participación social, a través de la edición de contenidos que faciliten la transversalización de los enfoques en las actividades de la Unidad, a fin de facilitar la capacidad investigativa de la UIA atendiendo los enfoques diferenciales.</t>
  </si>
  <si>
    <t>JEP-450-2021</t>
  </si>
  <si>
    <t>Diego Andrés Rojas Achuri Cedula</t>
  </si>
  <si>
    <t xml:space="preserve">Prestar servicios para apoyar a la Subdirección de Recursos Fisicos e Infraestructura en la operatividad del sistema de almacén e inventarios requeridos en la dotación de los grupos territoriales y de la sede principal de la JEP. </t>
  </si>
  <si>
    <t>JEP-453-2021</t>
  </si>
  <si>
    <t>Karen Andrea Ramírez Rincón</t>
  </si>
  <si>
    <t>Prestar servicios profesionales para apoyar y acompañar la gestión administrativa requerida para el cumplimiento de las funciones del Departamento de Atención a Víctimas.</t>
  </si>
  <si>
    <t>Departamento de atención a Víctimas</t>
  </si>
  <si>
    <t>JEP-454-2021</t>
  </si>
  <si>
    <t>Angela María Esquivel Bohorquez</t>
  </si>
  <si>
    <t>JEP-461-2021</t>
  </si>
  <si>
    <t>Juan Pablo José Carvajal Barreto</t>
  </si>
  <si>
    <t xml:space="preserve">Prestar servicios profesionales para apoyar y acompañar a la UIA en la implementación de la estrategia de participación social a través de la generación de contenidos que faciliten la socialización y posicionamiento del componente de protección a víctimas, testigos y demás intervinientes en territorio a fin de facilitar el estudio y analisis de riesgo de las personas y grupos de protección. </t>
  </si>
  <si>
    <t>JEP-462-2021</t>
  </si>
  <si>
    <t>Melisa Sofia Echeverri Ladino</t>
  </si>
  <si>
    <t xml:space="preserve">Prestar servicios profesionales para apoyar y acompañar a la UIA en la implementación de la estrategia de participación social a través de la generación de contenidos que faciliten la socialización del componente de prevención del Sistema de Protección de la UIA, a fin de facilitar el estudio y analisis de riesgo de las personas y grupos de protección. </t>
  </si>
  <si>
    <t>JEP-463-2021</t>
  </si>
  <si>
    <t>Laura Ximena Amezquita Lozada</t>
  </si>
  <si>
    <t>JEP-464-2021</t>
  </si>
  <si>
    <t>Lorena Marulanda Restrepo</t>
  </si>
  <si>
    <t xml:space="preserve">Prestar servicios profesionales para acompañar y apoyar al Grupo Especializado Técnico Investigativo Judicial de la UIA en la implementación de la estrategia de participación social, a través de la generación de contenidos  que permitan la apropiación y correcta implementación de los documentos que orientan la investigación, a fin de facilitar la capacidad investigativa de la UIA atendiendo los enfoques diferenciales. </t>
  </si>
  <si>
    <t>JEP-466-2021</t>
  </si>
  <si>
    <t>Juan Orlando Pantoja Cuero</t>
  </si>
  <si>
    <t>Prestar los servicios profesionales para apoyar y acompañar a la Unidad de Investigación y Acusación en el análisis y aplicación del enfoque diferencial para delitos cometidos contra las comunidades afrodescendientes a fin de facilitar la capacidad investigativa de la UIA</t>
  </si>
  <si>
    <t>JEP-468-2021</t>
  </si>
  <si>
    <t>Edgardo José Cuello Fuentes</t>
  </si>
  <si>
    <t>Prestar servicios profesionales para apoyar a la Subdirección de Planeación en la implementación de los mecanismos de seguimiento al POA en lo referente a la Sala de Reconocimiento de Verdad, Responsabilidad, y Determinación de los Hechos y Conductas; al avance en la implementación de acuerdo AOG 03 de 2021, en lo que compete a la secretaría ejecutiva; y en instrumentos de gestión y planeación</t>
  </si>
  <si>
    <t>JEP-469-2021</t>
  </si>
  <si>
    <t>Lucy Pinilla Malagon</t>
  </si>
  <si>
    <t>Prestar servicios profesionales para apoyar a la subdirección de planeación en la formulación y seguimiento al POA y al PAAC, específicamente en lo referente a magistratura, en la compilación y análisis de información estadística y en la programación de actividades de la subdirección para el adecuado avance de los procedimientos que hacen parte del proceso de direccionamiento estratégico y en los que participa la dependencia.</t>
  </si>
  <si>
    <t>JEP-470-2021</t>
  </si>
  <si>
    <t>Efren Edmundo Quiroz Cabrera</t>
  </si>
  <si>
    <t>Prestar servicios profesionales especializados para apoyar y acompañar la implementación de los lineamientos para la aplicación del enfoque territorial  de la Secretaria Ejecutiva de la JEP en el departamento de Nariño, en el marco de la misión y consolidación de la Entidad</t>
  </si>
  <si>
    <t>JEP-472-2021</t>
  </si>
  <si>
    <t xml:space="preserve">Jorge Enrique Ochoa Gómez </t>
  </si>
  <si>
    <t>Prestar servicios profesionales para el apoyo y acompañamiento a la Subdirección de Recursos Físicos e Infraestructura en el recibo, trámite y organización  de las autorizaciones de desplazamiento de la JEP requeridas para la implementación del enfoque territorial y diferencial de la JEP.</t>
  </si>
  <si>
    <t>JEP-475-2021</t>
  </si>
  <si>
    <t>Vianney Esther Sobrino Camacho</t>
  </si>
  <si>
    <t>Prestación de servicios profesionales para brindar apoyo, asesoría y acompañamiento psicosocial a los Comparecientes que se someten ante la Justicia transicional y restaurativa, en el marco de las actuaciones, las decisiones judiciales y la aplicación de sanciones que profieran las salas y secciones de la JEP.</t>
  </si>
  <si>
    <t>JEP-476-2021</t>
  </si>
  <si>
    <t>Lenin Jhonathan Dávila Pardo</t>
  </si>
  <si>
    <t>Prestar servicios profesionales a la Subsecretaria Ejecutiva en el apoyo a la certificación de trabajos, obras y actividades (TOAR), con contenido reparador, seguimiento al régimen de condicionalidad y sanciones propias, con énfasis en el levantamiento y análisis de información cualitativa y cuantitativa, la elaboración de informes, y la organización y sistematización de información producida en el marco del procedimiento de certificación de toar, de seguimiento del régimen de condicionalidad y de apoyo a la generación de escenarios para el cumplimiento de sanciones propias.</t>
  </si>
  <si>
    <t xml:space="preserve"> Unidad de Investigación y Acusación </t>
  </si>
  <si>
    <t xml:space="preserve"> Subdirección de Planeación </t>
  </si>
  <si>
    <t xml:space="preserve"> Subdirección de Recursos Físicos e Infraestructura </t>
  </si>
  <si>
    <t xml:space="preserve"> Departamento de SAAD - Comparecientes </t>
  </si>
  <si>
    <t>JEP-481-2021</t>
  </si>
  <si>
    <t>JEP-479-2021</t>
  </si>
  <si>
    <t>JEP-482-2021</t>
  </si>
  <si>
    <t>JEP-485-2021</t>
  </si>
  <si>
    <t>JEP-487-2021</t>
  </si>
  <si>
    <t>JEP-490-2021</t>
  </si>
  <si>
    <t>JEP-473-2021</t>
  </si>
  <si>
    <t>JEP-494-2021</t>
  </si>
  <si>
    <t>JEP-489-2021</t>
  </si>
  <si>
    <t>JEP-495-2021</t>
  </si>
  <si>
    <t>William Eduardo Alvarez Riveros</t>
  </si>
  <si>
    <t>Areli Merari Moreno Fonseca</t>
  </si>
  <si>
    <t>Carlos Raúl Rojas Pedraza</t>
  </si>
  <si>
    <t xml:space="preserve">Lizeth Yohana Pinto Espinosa </t>
  </si>
  <si>
    <t>Maria Gines Quiñones Meneses</t>
  </si>
  <si>
    <t>Roxy Reinaldo Barrios Jaimes</t>
  </si>
  <si>
    <t>Juan Diego Salazar Llano</t>
  </si>
  <si>
    <t>Maria Andrea Rocha Solano</t>
  </si>
  <si>
    <t>Prestar servicios profesionales en el apoyo y acompañamiento a la Secretaría Ejecutiva en la contestación y seguimiento a acciones constitucionales, conceptos y peticiones de contendio jurídico y demás asuntos relacionados con la Secretaría Ejecutiva propios de su competencia y en el marco de la JEP</t>
  </si>
  <si>
    <t>Prestación de servicios profesionales para apoyar y acompañar a la Subsecretaría Ejecutiva en la identificación, formulación y sistematización de los criterios y elementos técnicos, operativos, jurídicos y jurisdiccionales esenciales para la adaptación del modelo de monitoreo a comparecientes.</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</si>
  <si>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Casanare, Guaviare y Meta con sede en Yopal</t>
  </si>
  <si>
    <t xml:space="preserve">Prestar servicios profesionales especializados en enfoque étnico racial para apoyar y acompañar la gestión territorial de la Secretaria Ejecutiva de la  JEP con las comunidades negras, afrocolombianas, raizales y palenqueras del Departamento de Nariño en el marco de la misionalidad de la Entidad. </t>
  </si>
  <si>
    <t>Prestar servicios profesionales para apoyar y acompañar al sistema autónomo de asesoría y defensa de la JEP en el proceso de extracción, transformación y carga de la información al inventario de beneficios y la integración del inventario con los demás sistemas de información de la JEP.</t>
  </si>
  <si>
    <t>Prestar servicios para apoyar y acompañar al Departamento de Gestión Territorial en la organización y sistematización de la información producida por la dependencia</t>
  </si>
  <si>
    <t>Prestar servicios profesionales para apoyar a la Subdirección de Fortalecimiento Institucional en la implementación del Modelo de Gestión de Conocimiento en particular en lo asociado al programa pedagógico dirigido al ámbito escolar y el desarrollo de los convenios marco con las universidades.</t>
  </si>
  <si>
    <t>JEP-504-2021</t>
  </si>
  <si>
    <t>JEP-506-2021</t>
  </si>
  <si>
    <t>JEP-507-2021</t>
  </si>
  <si>
    <t>JEP-510-2021</t>
  </si>
  <si>
    <t>Camilo Alfonso Sampedro Arrubla</t>
  </si>
  <si>
    <t>German Alexis Parrado Rivera</t>
  </si>
  <si>
    <t>Judy Marcela Martínez Reyes</t>
  </si>
  <si>
    <t>Helga Natalia Bermúdez Pérez</t>
  </si>
  <si>
    <t>Prestación de Servicios Profesionales como Abogado, para desarrollar actividades de asesoría y representación judicial de la Jurisdicción Especial para Paz, en asuntos de Derecho Penal y Derecho Procesal Penal, brindándole soporte jurídico a la Secretaría Ejecutiva de la entidad, en el marco de sus funciones y competencias, para coordinar y ejecutar las acciones necesarias con ocasión de los procesos de carácter penal que le sean asignados.</t>
  </si>
  <si>
    <t>Prestar servicios profesionales especializados para acompañar y apoyar a la Subsecretaría Ejecutiva en la certificación de Trabajos, Obras y Actividades (TOAR), con contenido reparador, seguimiento al régimen de condicionalidad y sanciones propias, con énfasis en los procesos y procedimientos jurídicos relacionados con la garantía de los derechos de las víctimas y del debido proceso a los comparecientes y con la implementación de políticas públicas de atención a las víctimas e implementación del Acuerdo de Paz.</t>
  </si>
  <si>
    <t>Prestar servicios profesionales para apoyar al Departamento de Atención a Víctimas para orientar, asesorar y acompañar a las víctimas con interés legítimo y directo en los asuntos de competencia de la Jurisdicción, teniendo en cuenta los enfoques diferencial y psicosocial a nivel nacional y territorial.</t>
  </si>
  <si>
    <t>eugenia.albornoz@jep.gov.co</t>
  </si>
  <si>
    <t>alejandra.zapata@jep.gov.co</t>
  </si>
  <si>
    <t>laura.ayala@jep.gov.co</t>
  </si>
  <si>
    <t>carlos.zapata@jep.gov.co</t>
  </si>
  <si>
    <t>nicole.acuña@jep.gov.co</t>
  </si>
  <si>
    <t>maria.morenor@jep.gov.co</t>
  </si>
  <si>
    <t>jose.barragan@jep.gov.co</t>
  </si>
  <si>
    <t>jose.rozo@jep.gov.co</t>
  </si>
  <si>
    <t>vladimir.gomez@jep.gov.co</t>
  </si>
  <si>
    <t>gina.rusinque@jep.gov.co</t>
  </si>
  <si>
    <t>carolina.orjuela@jep.gov.co</t>
  </si>
  <si>
    <t>daniel.castaneda@jep.gov.co</t>
  </si>
  <si>
    <t>andres.salazar@jep.gov.co</t>
  </si>
  <si>
    <t>diego.rojas@jep.gov.co</t>
  </si>
  <si>
    <t>karen.ramirez@jep.gov.co</t>
  </si>
  <si>
    <t>angela.esquivel@jep.gov.co</t>
  </si>
  <si>
    <t>juan.carvajal@jep.gov.co</t>
  </si>
  <si>
    <t>melisa.echeverri@jep.gov.co</t>
  </si>
  <si>
    <t>laura.amezquita@jep.gov.co</t>
  </si>
  <si>
    <t>lorena.marulanda@jep.gov.co</t>
  </si>
  <si>
    <t>juan.pantoja@jep.gov.co</t>
  </si>
  <si>
    <t>edgardo.cuello@jep.gov.co</t>
  </si>
  <si>
    <t>lucy.pinilla@jep.gov.co</t>
  </si>
  <si>
    <t>efren.quiroz@jep.gov.co</t>
  </si>
  <si>
    <t>jorge.ochoa@jep.gov.co</t>
  </si>
  <si>
    <t>vianney.sobrino@jep.gov.co</t>
  </si>
  <si>
    <t>lenin.davila@jep.gov.co</t>
  </si>
  <si>
    <t>Jairo Hernán Araque Ferraro</t>
  </si>
  <si>
    <t>jairo.araque@jep.gov.co</t>
  </si>
  <si>
    <t>william.alvarez@jep.gov.co</t>
  </si>
  <si>
    <t>areli.moreno@jep.gov.co</t>
  </si>
  <si>
    <t>carlos.rojas@jep.gov.co</t>
  </si>
  <si>
    <t>lizeth.pinto@jep.gov.co</t>
  </si>
  <si>
    <t>maria.quinonez@jep.gov.co</t>
  </si>
  <si>
    <t>roxy.barrios@jep.gov.co</t>
  </si>
  <si>
    <t>maria.rocha@jep.gov.co</t>
  </si>
  <si>
    <t>german.parrado@jep.gov.co</t>
  </si>
  <si>
    <t>judy.martinez@jep.gov.co</t>
  </si>
  <si>
    <t>helga.bermudez@jep.gov.co</t>
  </si>
  <si>
    <t>angelica.velasquez@jep.gov.co</t>
  </si>
  <si>
    <t>tania.guzman@jep.gov.co</t>
  </si>
  <si>
    <t>noemi.moreno@jep.gov.co</t>
  </si>
  <si>
    <t>luis.varon@jep.gov.co</t>
  </si>
  <si>
    <t>santiago.carrillo@jep.gov.co</t>
  </si>
  <si>
    <t>raul.diaz@jep.gov.co</t>
  </si>
  <si>
    <t>JEP-511-2021</t>
  </si>
  <si>
    <t>JEP-512-2021</t>
  </si>
  <si>
    <t>JEP-516-2021</t>
  </si>
  <si>
    <t>JEP-521-2021</t>
  </si>
  <si>
    <t>JEP-526-2021</t>
  </si>
  <si>
    <t>JEP-528-2021</t>
  </si>
  <si>
    <t>JEP-529-2021</t>
  </si>
  <si>
    <t>JEP-530-2021</t>
  </si>
  <si>
    <t>JEP-531-2021</t>
  </si>
  <si>
    <t>JEP-532-2021</t>
  </si>
  <si>
    <t>JEP-534-2021</t>
  </si>
  <si>
    <t>JEP-536-2021</t>
  </si>
  <si>
    <t>JEP-537-2021</t>
  </si>
  <si>
    <t>Minerva María Machado Pérez</t>
  </si>
  <si>
    <t>Leonardo Rua Ceballos</t>
  </si>
  <si>
    <t>Oriana Giacometto Dallos</t>
  </si>
  <si>
    <t>Viviana Mercedes Larios Martinez</t>
  </si>
  <si>
    <t>Juan David Acosta Gonzalez</t>
  </si>
  <si>
    <t>Luis Alejandro Ballesteros Bejarano</t>
  </si>
  <si>
    <t>Sofia Cristina Parra Rojas</t>
  </si>
  <si>
    <t>Maria Paula Martinez Mendieta</t>
  </si>
  <si>
    <t>Duvan Andres Correa Campiño</t>
  </si>
  <si>
    <t>Maria Kamila Hernández Hidalgo</t>
  </si>
  <si>
    <t>Álvaro Javier Bolaños Pérez</t>
  </si>
  <si>
    <t>Juan Pablo Ospina Becerra</t>
  </si>
  <si>
    <t>Prestar servicios profesionales para la representación a víctimas con enfoque de género, étnico, diferencial, psicosocial y socio cultural en los asuntos de competencia de la jurisdicción, para el sistema autónomo de asesoría y defensa de la SE-JEP.</t>
  </si>
  <si>
    <t>Prestar servicios profesionales para apoyar y acompañar las salas de justicia y sus respectivas presidencias en los procesos de mejoramiento de la gestión judicial</t>
  </si>
  <si>
    <t>Prestar servicios técnicos de apoyo a la Subdirección de Comunicaciones en la gestión de acciones de comunicación interna para la promoción y divulgación de las temáticas de la jurisdicción según los lineamientos de la política y la estrategia de comunicaciones.</t>
  </si>
  <si>
    <t>Servicios profesionales para apoyar y acompañar al grupo de protección a víctimas, testigos y demás intervinientes de la UIA en la respuesta a derechos de petición, recursos, tutelas y demás requerimientos de naturaleza jurídica o judicial.</t>
  </si>
  <si>
    <t xml:space="preserve">Prestar servicios para apoyar y acompañar al Departamento de Gestión Territorial en la organización y sistematización de la información producida por la dependencia. </t>
  </si>
  <si>
    <t xml:space="preserve">Prestación de  servicios profesionales para el apoyo al Grupo de Análisis, Contexto y Estadística de la UIA en el desarrollo de actividades asociadas a la programación, manejo de bases de datos y migraciones de sistemas de información para atender las necesidades de la UIA. </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</si>
  <si>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Urabá y Chocó con sede en Apartado</t>
  </si>
  <si>
    <t>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t>
  </si>
  <si>
    <t xml:space="preserve">Prestar servicios profesionales para apoyo administrativo a la gestión de representación a víctimas del Departamento del Sistema Autónomo de Asesoría y Defensa SAAD Representación de Víctimas. </t>
  </si>
  <si>
    <t xml:space="preserve">Prestar servicios profesionales para apoyar y acompañar en los procesos de mejoramiento de la gestión judicial de la Secretaria General Judicial. </t>
  </si>
  <si>
    <t>Prestar servicios profesionales para apoyar a la subsecretaría en el seguimiento, registro, elaboración de informes técnicos y apoyo en las actividades relacionadas con el sistema de gestión de calidad del despacho del subsecretario</t>
  </si>
  <si>
    <t>camilo.sampedro@jep.gov.co</t>
  </si>
  <si>
    <t>JEP-527-2021</t>
  </si>
  <si>
    <t>Sandra Milena Lopez Lopez</t>
  </si>
  <si>
    <t xml:space="preserve">Prestar servicios profesionales para apoyar y acompañar juridicamente al Departamento de Gestión Territorial en los proyectos, procesos y procedimientos a cargo de la dependencia. </t>
  </si>
  <si>
    <t>JEP-533-2021</t>
  </si>
  <si>
    <t>JEP-535-2021</t>
  </si>
  <si>
    <t>JEP-538-2021</t>
  </si>
  <si>
    <t>JEP-541-2021</t>
  </si>
  <si>
    <t>JEP-542-2021</t>
  </si>
  <si>
    <t>JEP-543-2021</t>
  </si>
  <si>
    <t>JEP-544-2021</t>
  </si>
  <si>
    <t>Juan Felipe Ramos Sánchez</t>
  </si>
  <si>
    <t>Diana Margarita Barahona Uribe</t>
  </si>
  <si>
    <t>Isaías Hernán Contreras Nieto</t>
  </si>
  <si>
    <t>Tulio Alberto Pizarro Aguilar</t>
  </si>
  <si>
    <t xml:space="preserve">Michael Giovanni Caballero Rodríguez </t>
  </si>
  <si>
    <t>José Fernando Llanes Coronel</t>
  </si>
  <si>
    <t>Guiselle Rojas Roncancio</t>
  </si>
  <si>
    <t>Prestar servicios profesionales para apoyar y acompañar en los procesos de mejoramiento de la gestión judicial de la Secretaria General Judicial.</t>
  </si>
  <si>
    <t>Prestar servicios profesionales para apoyar a la subdirección de planeación en la implementación del plan de trabajo sobre medidas reparadoras y restaurativas y la programación y seguimiento presupuestal</t>
  </si>
  <si>
    <t xml:space="preserve">Prestar servicios profesionales para apoyar y acompañar al despacho de Subsecretaría Ejecutiva en el seguimiento de las tareas y compromisos adquiridos y asignados por parte de los departamentos que la integran, así como en el relacionamiento inter e intrainstitucional. </t>
  </si>
  <si>
    <t>Prestar servicios profesionales para apoyar y acompañar en los procesos de mejoramiento de la gestión judicial de la Secretaria General Judicial</t>
  </si>
  <si>
    <t>Prestar servicios profesionales para el apoyo y acompañamiento tecnológico y en el procesamiento de información de la Secretaría General Judicial.</t>
  </si>
  <si>
    <t>Prestar servicios profesionales para la recepción, revisión y liquidación de viáticos, gastos de viaje y gastos de desplazamiento, registro de transacciones en el SIIF nación y apoyo en las actividades bancarias del área de tesorería.</t>
  </si>
  <si>
    <t>juandiego.salazar@jep.gov.co</t>
  </si>
  <si>
    <t>leonardo.rua@jep.gov.co</t>
  </si>
  <si>
    <t>oriana.giacometto@jep.gov.co</t>
  </si>
  <si>
    <t>minerva.machado@jep.gov.co</t>
  </si>
  <si>
    <t>viviana.larios@jep.gov.co</t>
  </si>
  <si>
    <t>juan.acosta@jep.gov.co</t>
  </si>
  <si>
    <t>sandra.lopez@jep.gov.co</t>
  </si>
  <si>
    <t>luis.ballesteros@jep.gov.co</t>
  </si>
  <si>
    <t>sofia.parra@jep.gov.co</t>
  </si>
  <si>
    <t>duvan.correa@jep.gov.co</t>
  </si>
  <si>
    <t>juan.ramos@jep.gov.co</t>
  </si>
  <si>
    <t>diana.barahona@jep.gov.co</t>
  </si>
  <si>
    <t>juan.ospina@jep.gov.co</t>
  </si>
  <si>
    <t>tulio.pizarro@jep.gov.co</t>
  </si>
  <si>
    <t>michael.caballero@jep.gov.co</t>
  </si>
  <si>
    <t>guiselle.rojas@jep.gov.co</t>
  </si>
  <si>
    <t>maria.martinezm@jep.gov.co</t>
  </si>
  <si>
    <t>alvaro.bolanos@jep.gov.co</t>
  </si>
  <si>
    <t>isaias.contreras@jep.gov.co</t>
  </si>
  <si>
    <t>luz.cardenas@jep.gov.co</t>
  </si>
  <si>
    <t>john.betancourt@jep.gov.co</t>
  </si>
  <si>
    <t>fernando.llanes@jep.gov.co</t>
  </si>
  <si>
    <t>Secretaría Ejecutiva</t>
  </si>
  <si>
    <t>JEP-547-2021</t>
  </si>
  <si>
    <t>JEP-548-2021</t>
  </si>
  <si>
    <t>JEP-549-2021</t>
  </si>
  <si>
    <t>JEP-554-2021</t>
  </si>
  <si>
    <t>JEP-557-2021</t>
  </si>
  <si>
    <t>JEP-558-2021</t>
  </si>
  <si>
    <t>JEP-559-2021</t>
  </si>
  <si>
    <t>JEP-560-2021</t>
  </si>
  <si>
    <t>JEP-561-2021</t>
  </si>
  <si>
    <t>JEP-562-2021</t>
  </si>
  <si>
    <t>JEP-563-2021</t>
  </si>
  <si>
    <t>JEP-564-2021</t>
  </si>
  <si>
    <t>JEP-565-2021</t>
  </si>
  <si>
    <t>JEP-566-2021</t>
  </si>
  <si>
    <t>JEP-567-2021</t>
  </si>
  <si>
    <t>JEP-568-2021</t>
  </si>
  <si>
    <t>JEP-571-2021</t>
  </si>
  <si>
    <t>JEP-572-2021</t>
  </si>
  <si>
    <t>JEP-573-2021</t>
  </si>
  <si>
    <t>JEP-575-2021</t>
  </si>
  <si>
    <t>JEP-579-2021</t>
  </si>
  <si>
    <t>JEP-580-2021</t>
  </si>
  <si>
    <t>JEP-581-2021</t>
  </si>
  <si>
    <t>JEP-584-2021</t>
  </si>
  <si>
    <t>JEP-585-2021</t>
  </si>
  <si>
    <t>JEP-586-2021</t>
  </si>
  <si>
    <t>JEP-587-2021</t>
  </si>
  <si>
    <t>JEP-590-2021</t>
  </si>
  <si>
    <t>JEP-593-2021</t>
  </si>
  <si>
    <t>Rory Johana Rivas Benítez</t>
  </si>
  <si>
    <t>Manuel Eduardo Osorio Lozano</t>
  </si>
  <si>
    <t>Edilberto Espinosa Ramírez</t>
  </si>
  <si>
    <t>Gynan Daniela Shaker Nieto</t>
  </si>
  <si>
    <t>Camilo Steven Higuita Parra</t>
  </si>
  <si>
    <t>Alejandro Barreiro Jaramillo</t>
  </si>
  <si>
    <t>Juliana Alejandra Góngora Gómez</t>
  </si>
  <si>
    <t>Andres Eduardo Prieto Rico</t>
  </si>
  <si>
    <t xml:space="preserve">Andrea Carolina Perdomo Valbuena </t>
  </si>
  <si>
    <t xml:space="preserve">Jenny Alejandra Reyes Diaz </t>
  </si>
  <si>
    <t>Jose David Mendez Martinez</t>
  </si>
  <si>
    <t xml:space="preserve">Lida Tatiana Diaz Velasquez </t>
  </si>
  <si>
    <t xml:space="preserve">Oscar Arley Traslaviña Vergara </t>
  </si>
  <si>
    <t xml:space="preserve">Maria Isabel Melendez Salamanca </t>
  </si>
  <si>
    <t>Maria Del Socorro Leon Manjarrez</t>
  </si>
  <si>
    <t>Cesar Alonso Mendez Zorrilla</t>
  </si>
  <si>
    <t>Eliseo Franco Salcedo</t>
  </si>
  <si>
    <t>Raul Stewark Moreno Ochoa</t>
  </si>
  <si>
    <t>Dina Isabel Cruz Muñoz</t>
  </si>
  <si>
    <t>Sandra Carolina Soler Albarracin</t>
  </si>
  <si>
    <t>Gladys Stella Macias González</t>
  </si>
  <si>
    <t>Jenny Mallerly Marquez Supelano</t>
  </si>
  <si>
    <t>Yuban Andres Silva Paez</t>
  </si>
  <si>
    <t>Carlos Eduardo Martinez Marulanda</t>
  </si>
  <si>
    <t>Manuela Troncoso Castro</t>
  </si>
  <si>
    <t xml:space="preserve">Maria Camila Gonzalez Camacho </t>
  </si>
  <si>
    <t>Angelica Maria Ochoa Forero</t>
  </si>
  <si>
    <t>Sandra Del Pilar Ramirez Barrios</t>
  </si>
  <si>
    <t>Lilian Patricia Guevara Hurtado</t>
  </si>
  <si>
    <t>Prestar servicios para apoyar al Departamento de Enfoques Diferenciales en las tareas operativas necesarias para la implementación del enfoque étnico diferencial en el territorio</t>
  </si>
  <si>
    <t>Prestar servicios técnicos para apoyar a la Subdirección de Planeación en el procesamiento de la información estadística, la gestión documental y administrativa de la subdirección para el adecuado avance de los procedimientos que hacen parte del proceso de direccionamiento estratégico y en los que participa la dependencia</t>
  </si>
  <si>
    <t>Prestar servicios de apoyo a la subdirección de comunicaciones en el seguimiento, clasificación y almacenamiento de la información producida en cumplimiento de su actividad misional y del plan de posicionamiento y divulgación de la JEP</t>
  </si>
  <si>
    <t>Prestar servicios a la subsecretaria ejecutiva en el apoyo a la certificación de trabajos, obras y actividades con contenido reparador restaurador (toar), con énfasis en la revisión y análisis de documentos técnicos y jurídicos y en la proyección de respuestas a requerimientos de otras dependencias de la jep o de entidades externas</t>
  </si>
  <si>
    <t>Prestación de servicios profesionales para brindar asistencia técnica a las actuaciones y decisiones judiciales propias de la justicia transicional y restaurativa jep en los procesos de validación de información aplicando herramientas jurídicas y conceptuales que permitan fortalecer la calidad de la información y la oportunidad de respuesta en la consolidación de los inventarios de sentencias de los que trata la ruta de sustitución de la sanción penal</t>
  </si>
  <si>
    <t>Apoyar a la subdirección de comunicaciones en la implementación, desarrollo y actualización del portal web e intranet de la JEP, siguiendo los lineamientos de la estrategia y la política de comunicaciones</t>
  </si>
  <si>
    <t>Prestación de servicios profesionales para brindar asistencia técnica a las actuaciones y decisiones judiciales propias de la justicia transicional y restaurativa jep en los procesos de validación de información aplicando herramientas jurídicas y conceptuales que permitan fortalecer la calidad de la información y la oportunidad de respuesta en la consolidación de los inventarios de sentencias de los que trata la ruta de sustitución de la sanción penal.</t>
  </si>
  <si>
    <t>Prestación de servicios profesionales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t>
  </si>
  <si>
    <t>Prestación de servicios profesionales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t>
  </si>
  <si>
    <t>Prestar servicios profesionales especializados para apoyar y acompañar la implementación de los lineamientos para la aplicación del enfoque territorial de la secretaría ejecutiva de la jep en la región del magdalena medio, en el marco de la misión y consolidación de la entidad</t>
  </si>
  <si>
    <t>Prestación de servicios profesionales para para brindar asistencia técnica a las actuaciones y decisiones judiciales propias de la justicia transicional y restaurativa jep con los procesos de validación de información que permitan fortalecer la calidad y oportunidad de respuesta en la consolidación del inventario de beneficios.</t>
  </si>
  <si>
    <t>Prestación de servicios profesionales para brindar asistencia técnica a las actuaciones y decisiones judiciales propias de la justicia transicional y restaurativa jep con los procesos de validación de información que permitan fortalecer la calidad y oportunidad de respuesta en la consolidación del inventario de beneficios.</t>
  </si>
  <si>
    <t>Prestación de servicios profesionales para brindar asistencia técnica a las actuaciones y decisiones judiciales propias de la justicia transicional y restaurativa JEP en el diseño, implementación y administración de la base de datos que se debe conformar para los inventarios de sentencias de los que trata la ruta de sustitución de la sanción penal, y su integración con los demás sistemas de información y soluciones tecnológicas de la JEP.</t>
  </si>
  <si>
    <t>Prestar servicios profesionales para apoyar a la subsecretaria ejecutiva en la identificación, apoyo a la gestión e impulso de trabajos, obras y actividades (TOAR), con contenido reparador, seguimiento al régimen de condicionalidad y sanciones propias a través de la implementación de acciones de articulación interinstitucional con la alcaldía del municipio de Medellín (Antioquia) para la promoción de escenarios de realización de toar y sanciones propias</t>
  </si>
  <si>
    <t>Prestar servicios de apoyo y acompañamiento a la Subdirección de Contratación de la JEP en la preparación de informes, reportes y demás requerimientos relacionados con la gestión contractual de la Entidad.</t>
  </si>
  <si>
    <t>rory.rivas@jep.gov.co</t>
  </si>
  <si>
    <t>manuel.osorio@jep.gov.co</t>
  </si>
  <si>
    <t>gynan.shaker@jep.gov.co</t>
  </si>
  <si>
    <t>edilberto.espinoza@jep.gov.co</t>
  </si>
  <si>
    <t>camilo.higuita@jep.gov.co</t>
  </si>
  <si>
    <t>alejandro.barreiro@jep.gov.co</t>
  </si>
  <si>
    <t>juliana.gongora@jep.gov.co</t>
  </si>
  <si>
    <t>andres.prietor@jep.gov.co</t>
  </si>
  <si>
    <t>andrea.perdomo@jep.gov.co</t>
  </si>
  <si>
    <t>jenny.reyesd@jep.gov.co</t>
  </si>
  <si>
    <t>jose.mendez@jep.gov.co</t>
  </si>
  <si>
    <t>lida.diaz@jep.gov.co</t>
  </si>
  <si>
    <t>oscar.traslavina@jep.gov.co</t>
  </si>
  <si>
    <t>maria.melendezs@jep.gov.co</t>
  </si>
  <si>
    <t>maria.leonm@jep.gov.co</t>
  </si>
  <si>
    <t>eliseo.franco@jep.gov.co</t>
  </si>
  <si>
    <t>sandra.soler@jep.gov.co</t>
  </si>
  <si>
    <t>gladys.macias@jep.gov.co</t>
  </si>
  <si>
    <t>jenny.marquezs@jep.gov.co</t>
  </si>
  <si>
    <t>yuban.silva@jep.gov.co</t>
  </si>
  <si>
    <t>carlos.martinez@jep.gov.co</t>
  </si>
  <si>
    <t>manuela.troncoso@jep.gov.co</t>
  </si>
  <si>
    <t>maria.gonzalezc@jep.gov.co</t>
  </si>
  <si>
    <t>sandra.ramirez@jep.gov.co</t>
  </si>
  <si>
    <t>cesar.mendez@jep.gov.co</t>
  </si>
  <si>
    <t>dina.cruz@jep.gov.co</t>
  </si>
  <si>
    <t>angelica.ochoa@jep.gov.co</t>
  </si>
  <si>
    <t>raul.ochoa@jep.gov.co</t>
  </si>
  <si>
    <t>Prestación de servicios técnicos profesionales para apoyar las actuaciones y decisiones judiciales propias de la justicia transicional y restaurativa jep en materia de gestión documental y soporte a los procesos administrativos que se requieran para el adecuado funcionamiento de los inventarios de sentencias de los que trata la ruta de sustitución de la sanción penal</t>
  </si>
  <si>
    <t>lilian.guevara@jep.gov.co</t>
  </si>
  <si>
    <t>JEP-550-2021</t>
  </si>
  <si>
    <t>JEP-551-2021</t>
  </si>
  <si>
    <t>JEP-552-2021</t>
  </si>
  <si>
    <t>JEP-553-2021</t>
  </si>
  <si>
    <t>JEP-591-2021</t>
  </si>
  <si>
    <t>JEP-594-2021</t>
  </si>
  <si>
    <t>JEP-595-2021</t>
  </si>
  <si>
    <t>JEP-596-2021</t>
  </si>
  <si>
    <t>JEP-597-2021</t>
  </si>
  <si>
    <t>JEP-598-2021</t>
  </si>
  <si>
    <t>JEP-599-2021</t>
  </si>
  <si>
    <t>JEP-600-2021</t>
  </si>
  <si>
    <t>JEP-601-2021</t>
  </si>
  <si>
    <t>JEP-602-2021</t>
  </si>
  <si>
    <t>JEP-603-2021</t>
  </si>
  <si>
    <t>JEP-604-2021</t>
  </si>
  <si>
    <t>JEP-605-2021</t>
  </si>
  <si>
    <t>JEP-606-2021</t>
  </si>
  <si>
    <t>JEP-607-2021</t>
  </si>
  <si>
    <t>JEP-608-2021</t>
  </si>
  <si>
    <t>JEP-609-2021</t>
  </si>
  <si>
    <t>JEP-610-2021</t>
  </si>
  <si>
    <t>JEP-611-2021</t>
  </si>
  <si>
    <t>JEP-612-2021</t>
  </si>
  <si>
    <t>JEP-613-2021</t>
  </si>
  <si>
    <t>JEP-614-2021</t>
  </si>
  <si>
    <t>JEP-615-2021</t>
  </si>
  <si>
    <t>JEP-616-2021</t>
  </si>
  <si>
    <t>JEP-617-2021</t>
  </si>
  <si>
    <t>JEP-618-2021</t>
  </si>
  <si>
    <t>JEP-619-2021</t>
  </si>
  <si>
    <t>JEP-620-2021</t>
  </si>
  <si>
    <t>JEP-622-2021</t>
  </si>
  <si>
    <t>JEP-623-2021</t>
  </si>
  <si>
    <t>JEP-625-2021</t>
  </si>
  <si>
    <t>JEP-626-2021</t>
  </si>
  <si>
    <t>JEP-627-2021</t>
  </si>
  <si>
    <t>JEP-628-2021</t>
  </si>
  <si>
    <t>JEP-629-2021</t>
  </si>
  <si>
    <t>JEP-630-2021</t>
  </si>
  <si>
    <t>JEP-631-2021</t>
  </si>
  <si>
    <t>JEP-632-2021</t>
  </si>
  <si>
    <t>JEP-633-2021</t>
  </si>
  <si>
    <t>JEP-634-2021</t>
  </si>
  <si>
    <t>JEP-635-2021</t>
  </si>
  <si>
    <t>JEP-636-2021</t>
  </si>
  <si>
    <t>JEP-637-2021</t>
  </si>
  <si>
    <t>JEP-638-2021</t>
  </si>
  <si>
    <t>JEP-639-2021</t>
  </si>
  <si>
    <t>JEP-641-2021</t>
  </si>
  <si>
    <t>JEP-642-2021</t>
  </si>
  <si>
    <t>JEP-643-2021</t>
  </si>
  <si>
    <t>JEP-644-2021</t>
  </si>
  <si>
    <t>JEP-645-2021</t>
  </si>
  <si>
    <t>JEP-646-2021</t>
  </si>
  <si>
    <t>JEP-647-2021</t>
  </si>
  <si>
    <t>JEP-648-2021</t>
  </si>
  <si>
    <t>JEP-649-2021</t>
  </si>
  <si>
    <t>JEP-650-2021</t>
  </si>
  <si>
    <t>JEP-651-2021</t>
  </si>
  <si>
    <t>JEP-652-2021</t>
  </si>
  <si>
    <t>JEP-653-2021</t>
  </si>
  <si>
    <t>JEP-654-2021</t>
  </si>
  <si>
    <t>JEP-655-2021</t>
  </si>
  <si>
    <t>Sandra Yorlen Herreño Ballen</t>
  </si>
  <si>
    <t>Prestar servicios profesionales para apoyar y acompañar a la subdirección de control interno en la implementación de los 5 roles que debe desarrollar para el aseguramiento del meci en articulación con el modelo de gestión de LA JEP, atendiendo los lineamientos institucionales y la normatividad legal vigente.</t>
  </si>
  <si>
    <t>Yury Liney Molina Zea</t>
  </si>
  <si>
    <t>prestar servicios profesionales para apoyar y acompañar a la subdirección de control interno en la implementación de los 5 roles que debe desarrollar para el aseguramiento del meci en articulación con el modelo de gestión de la jep, atendiendo los lineamientos institucionales y la normatividad legal vigente</t>
  </si>
  <si>
    <t>Egna Katetrine Núñez Hernández</t>
  </si>
  <si>
    <t>Prestar servicios profesionales para apoyar y acompañar a la subdirección de control interno en la implementación de los 5 roles que debe desarrollar para el aseguramiento del meci en articulación con el modelo de gestión de la jep, atendiendo los lineamientos institucionales y la normatividad legal vigente.</t>
  </si>
  <si>
    <t>Prestar servicios profesionales para apoyar y acompañar a la subdirección de control interno en la implementación de los 5 roles que debe desarrollar para el aseguramiento del meci en articulación con el modelo de gestión de la jep, atendiendo los lineamientos institucionales y la normatividad legal vigente..</t>
  </si>
  <si>
    <t>Elkin Javier Mondragón Vargas</t>
  </si>
  <si>
    <t>Prestación de servicios para apoyar a la subdirección de recursos físicos e infraestructura en las actividades administrativas, logísticas del grupo de almacén e inventarios necesarias para el normal desarrollo de las operaciones de asignación de bienes y suministro de la dotación requerida en los grupos territoriales y la sede principal de la JEP.</t>
  </si>
  <si>
    <t>JEP-640-2021</t>
  </si>
  <si>
    <t>Jenny Carolina Moreno Garcia</t>
  </si>
  <si>
    <t>Prestación de servicios profesionales para brindar asistencia técnica a las actuaciones y decisiones judiciales propias de la justicia transicional y restaurativa jep con el poblamiento de la base de datos de los inventarios de sentencias de los que trata la ruta de sustitución de la sanción penal</t>
  </si>
  <si>
    <t>elkin.mondragon@jep.gov.co</t>
  </si>
  <si>
    <t>Fanny.salazar@jep.gov.co</t>
  </si>
  <si>
    <t>Sergio.Avila@jep.gov.co</t>
  </si>
  <si>
    <t>Juan.Sierrag@jep.gov.co</t>
  </si>
  <si>
    <t>monica.pinzon@jep.gov.co</t>
  </si>
  <si>
    <t>katherine.guzman@jep.gov.co</t>
  </si>
  <si>
    <t>edwin.mosquera@jep.gov.co</t>
  </si>
  <si>
    <t>berenice.buitrago@jep.gov.co</t>
  </si>
  <si>
    <t>yennifer.galvis@jep.gov.co</t>
  </si>
  <si>
    <t>haspper.huertas@jep.gov.co</t>
  </si>
  <si>
    <t>tania.tellez@jep.gov.co</t>
  </si>
  <si>
    <t>Tatiana.Lopez@jep.gov.co</t>
  </si>
  <si>
    <t>Cesar.Montanez@jep.gov.co</t>
  </si>
  <si>
    <t>Angela.Torres@jep.gov.co</t>
  </si>
  <si>
    <t>Luz.Velandia@jep.gov.co</t>
  </si>
  <si>
    <t>Maria.Rivera@jep.gov.co</t>
  </si>
  <si>
    <t>Nathaly.Sanchez@jep.gov.co</t>
  </si>
  <si>
    <t>Sandra.Archila@jep.gov.co</t>
  </si>
  <si>
    <t>Sergio.Jaimes@jep.gov.co</t>
  </si>
  <si>
    <t>Walter.Garzon@jep.gov.co</t>
  </si>
  <si>
    <t>maria.robles@jep.gov.co</t>
  </si>
  <si>
    <t>angie.pinzon@jep.gov.co</t>
  </si>
  <si>
    <t>jenny.moreno@jep.gov.co</t>
  </si>
  <si>
    <t>herman.ochoa@jep.gov.co</t>
  </si>
  <si>
    <t>anyi.aguirre@jep.gov.co</t>
  </si>
  <si>
    <t>freyarroyoabogado@gmail.com</t>
  </si>
  <si>
    <t>Moreno_23_1988@hotmail.com</t>
  </si>
  <si>
    <t>henny.porras@jep.gov.co</t>
  </si>
  <si>
    <t>JEP-656-2021</t>
  </si>
  <si>
    <t>JEP-658-2021</t>
  </si>
  <si>
    <t>JEP-659-2021</t>
  </si>
  <si>
    <t>JEP-660-2021</t>
  </si>
  <si>
    <t>JEP-662-2021</t>
  </si>
  <si>
    <t>JEP-663-2021</t>
  </si>
  <si>
    <t>JEP-669-2021</t>
  </si>
  <si>
    <t>JEP-671-2021</t>
  </si>
  <si>
    <t>JEP-672-2021</t>
  </si>
  <si>
    <t>JEP-673-2021</t>
  </si>
  <si>
    <t>JEP-676-2021</t>
  </si>
  <si>
    <t>JEP-678-2021</t>
  </si>
  <si>
    <t>JEP-679-2021</t>
  </si>
  <si>
    <t>JEP-709-2021</t>
  </si>
  <si>
    <t>Yimer Julián Rodríguez Cabezas</t>
  </si>
  <si>
    <t>Prestar servicios profesionales para apoyar y acompañar al sistema autónomo de asesoría y defensa de la JEP en el poblamiento de la base de datos del inventario de beneficios ordenado por la SENIT 2 de 2019, así como su implementación, seguimiento y documentación en el modelo de soporte a los usuarios del inventario.</t>
  </si>
  <si>
    <t>Denis Eduardo Barrozo Rojas</t>
  </si>
  <si>
    <t>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</si>
  <si>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Darwin Fabian Orjuela Gutierrez</t>
  </si>
  <si>
    <t>Maria Del Pilar Orjuela Trujillo</t>
  </si>
  <si>
    <t>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Tolima, Huila, Caquetá y Putumayo con sede en Ibagué</t>
  </si>
  <si>
    <t>Emirson Rodríguez Paredes </t>
  </si>
  <si>
    <t>Laura Johanna Ochoa Goméz</t>
  </si>
  <si>
    <t>Prestar servicios profesionales para apoyar a la subdirección de recursos físicos e infraestructura en el seguimiento y organización de la operación del almacén, así como en la actualización y migración de información al módulo de inventarios, para el seguimiento y control de los bienes e insumos para los grupos territoriales y la sede principal de la JEP.</t>
  </si>
  <si>
    <t>Yeinson Javier Ospina Villamil</t>
  </si>
  <si>
    <t>Prestar servicios profesionales para apoyar a la Subsecretaria Sjecutiva en los ejercicios de planeación, artículación fortalecimiento y seguimiento a las actividades misionales y de gestión de la misma y sus departamentos, así como al despliegue territorial, en cumplimiento de su actividad misional.</t>
  </si>
  <si>
    <t xml:space="preserve">Ana Maria Mancipe Montenegro </t>
  </si>
  <si>
    <t>Prestar servicios profesionales para apoyar jurídicamente a la Subdirección de Recursos Físicos e Infraestructura en el análisis de la información y revisión de documentos expedidos por la dependencia, así como en el acompañamiento a los tramites de competencia de la misma para la implementación del enfoque territorial y diferencial de la JEP</t>
  </si>
  <si>
    <t>Giannina Melissa Martinez Herrera</t>
  </si>
  <si>
    <t>Prestar servicios profesionales para apoyar y acompañar la Subdirección de Recursos Físicos e Infraestructura en las actividades que se deben adelantar para tramitar los desplazamientos requeridos para la implementación del enfoque territorial y diferencial de la JEP.</t>
  </si>
  <si>
    <t>Jorge Enrique Ochoa Gomez Cedula</t>
  </si>
  <si>
    <t>Prestar servicios profesionales para el apoyo y acompañamiento a la subdirección de recursos físicos e infraestructura en el recibo, trámite y organización de las autorizaciones de desplazamiento de la JEP requeridas para la implementación del enfoque territorial y diferencial de la JEP.</t>
  </si>
  <si>
    <t>Jesús Hernando Amado Abril</t>
  </si>
  <si>
    <t>Prestar servicios profesionales especializados para brindar apoyo a la subdirección de contratación en la asesoría y acompañamiento de los temas jurídicos y contractuales que le sean asignados.</t>
  </si>
  <si>
    <t>Martha Cristina Muñoz Córdoba</t>
  </si>
  <si>
    <t>Prestar servicios profesionales para apoyar al Departamento de Atención a Víctimas para orientar, asesorar y acompañar a las víctimas con interés legítimo y directo en los asuntos de competencia de la jurisdicción, atendiendo los enfoques diferencial y psicosocial en la región de Huila, Caquetá, Putumayo y Tolima con sede en Neiva.</t>
  </si>
  <si>
    <t>María Fernanda Carabali</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</si>
  <si>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Valle del Cauca, Cauca y Nariño con sede Buenaventura.</t>
  </si>
  <si>
    <t>Ramon José Mendoza Espinosa</t>
  </si>
  <si>
    <t>Prestar servicios profesionales para apoyar y acompañar al despacho del subsecretario en el seguimiento a las órdenes judiciales asignadas a la Subsecretaría Ejecutiva, así como en la revisión y análisis de las decisiones proferidas por las salas y secciones de la JEP, además de los acuerdos adoptados por el Órgano de Gobierno.</t>
  </si>
  <si>
    <t>yimer.rodriguez@jep.gov.co</t>
  </si>
  <si>
    <t>denis.barrozo@jep.gov.co</t>
  </si>
  <si>
    <t>darwin.orjuela@jep.gov.co</t>
  </si>
  <si>
    <t>maria.orjuela@jep.gov.co</t>
  </si>
  <si>
    <t>arrollo-77@hotmail.com</t>
  </si>
  <si>
    <t>laura.ochoa@jep.gov.co</t>
  </si>
  <si>
    <t>yeinson.ospina@jep.gov.co</t>
  </si>
  <si>
    <t>giannina.Martinez@jep.gov.co</t>
  </si>
  <si>
    <t>jesus.amado@jep.gov.co</t>
  </si>
  <si>
    <t>maria.carabali@jep.gov.co</t>
  </si>
  <si>
    <t>ramon.mendoza@jep.gov.co</t>
  </si>
  <si>
    <t>ND</t>
  </si>
  <si>
    <t>VALOR TOTAL DEL CONTRATO</t>
  </si>
  <si>
    <t>JEP-279-2021</t>
  </si>
  <si>
    <t>JEP-680-2021</t>
  </si>
  <si>
    <t>JEP-681-2021</t>
  </si>
  <si>
    <t>JEP-682-2021</t>
  </si>
  <si>
    <t>JEP-683-2021</t>
  </si>
  <si>
    <t>JEP-684-2021</t>
  </si>
  <si>
    <t>JEP-685-2021</t>
  </si>
  <si>
    <t>JEP-686-2021</t>
  </si>
  <si>
    <t>JEP-687-2021</t>
  </si>
  <si>
    <t>JEP-688-2021</t>
  </si>
  <si>
    <t>JEP-689-2021</t>
  </si>
  <si>
    <t>JEP-690-2021</t>
  </si>
  <si>
    <t>JEP-691-2021</t>
  </si>
  <si>
    <t>JEP-692-2021</t>
  </si>
  <si>
    <t>JEP-693-2021</t>
  </si>
  <si>
    <t>JEP-694-2021</t>
  </si>
  <si>
    <t>JEP-695-2021</t>
  </si>
  <si>
    <t>JEP-696-2021</t>
  </si>
  <si>
    <t>JEP-697-2021</t>
  </si>
  <si>
    <t>JEP-698-2021</t>
  </si>
  <si>
    <t>JEP-699-2021</t>
  </si>
  <si>
    <t>JEP-700-2021</t>
  </si>
  <si>
    <t>JEP-701-2021</t>
  </si>
  <si>
    <t>JEP-702-2021</t>
  </si>
  <si>
    <t>JEP-703-2021</t>
  </si>
  <si>
    <t>JEP-704-2021</t>
  </si>
  <si>
    <t>JEP-705-2021</t>
  </si>
  <si>
    <t>JEP-706-2021</t>
  </si>
  <si>
    <t>JEP-707-2021</t>
  </si>
  <si>
    <t>JEP-708-2021</t>
  </si>
  <si>
    <t>JEP-712-2021</t>
  </si>
  <si>
    <t>JEP-713-2021</t>
  </si>
  <si>
    <t>JEP-714-2021</t>
  </si>
  <si>
    <t>JEP-715-2021</t>
  </si>
  <si>
    <t>JEP-716-2021</t>
  </si>
  <si>
    <t>JEP-717-2021</t>
  </si>
  <si>
    <t>JEP-718-2021</t>
  </si>
  <si>
    <t>JEP-719-2021</t>
  </si>
  <si>
    <t>JEP-720-2021</t>
  </si>
  <si>
    <t>JEP-721-2021</t>
  </si>
  <si>
    <t>JEP-722-2021</t>
  </si>
  <si>
    <t>JEP-723-2021</t>
  </si>
  <si>
    <t>JEP-724-2021</t>
  </si>
  <si>
    <t>JEP-725-2021</t>
  </si>
  <si>
    <t>JEP-726-2021</t>
  </si>
  <si>
    <t>JEP-727-2021</t>
  </si>
  <si>
    <t>JEP-728-2021</t>
  </si>
  <si>
    <t>JEP-729-2021</t>
  </si>
  <si>
    <t>JEP-730-2021</t>
  </si>
  <si>
    <t>JEP-731-2021</t>
  </si>
  <si>
    <t>JEP-732-2021</t>
  </si>
  <si>
    <t>JEP-733-2021</t>
  </si>
  <si>
    <t>JEP-734-2021</t>
  </si>
  <si>
    <t>JEP-735-2021</t>
  </si>
  <si>
    <t>JEP-736-2021</t>
  </si>
  <si>
    <t>JEP-737-2021</t>
  </si>
  <si>
    <t>JEP-738-2021</t>
  </si>
  <si>
    <t>JEP-739-2021</t>
  </si>
  <si>
    <t>JEP-740-2021</t>
  </si>
  <si>
    <t>JEP-741-2021</t>
  </si>
  <si>
    <t>JEP-742-2021</t>
  </si>
  <si>
    <t>JEP-743-2021</t>
  </si>
  <si>
    <t>JEP-744-2021</t>
  </si>
  <si>
    <t>JEP-745-2021</t>
  </si>
  <si>
    <t>JEP-746-2021</t>
  </si>
  <si>
    <t>JEP-749-2021</t>
  </si>
  <si>
    <t>JEP-750-2021</t>
  </si>
  <si>
    <t>JEP-751-2021</t>
  </si>
  <si>
    <t>JEP-752-2021</t>
  </si>
  <si>
    <t>JEP-753-2021</t>
  </si>
  <si>
    <t>JEP-755-2021</t>
  </si>
  <si>
    <t>JEP-756-2021</t>
  </si>
  <si>
    <t>JEP-757-2021</t>
  </si>
  <si>
    <t>JEP-758-2021</t>
  </si>
  <si>
    <t>JEP-762-2021</t>
  </si>
  <si>
    <t>JEP-763-2021</t>
  </si>
  <si>
    <t>JEP-764-2021</t>
  </si>
  <si>
    <t>JEP-765-2021</t>
  </si>
  <si>
    <t>JEP-766-2021</t>
  </si>
  <si>
    <t>JEP-767-2021</t>
  </si>
  <si>
    <t>JEP-768-2021</t>
  </si>
  <si>
    <t>JEP-769-2021</t>
  </si>
  <si>
    <t>JEP-770-2021</t>
  </si>
  <si>
    <t>JEP-771-2021</t>
  </si>
  <si>
    <t>JEP-772-2021</t>
  </si>
  <si>
    <t>JEP-773-2021</t>
  </si>
  <si>
    <t>JEP-774-2021</t>
  </si>
  <si>
    <t>JEP-775-2021</t>
  </si>
  <si>
    <t>JEP-776-2021</t>
  </si>
  <si>
    <t>JEP-777-2021</t>
  </si>
  <si>
    <t>JEP-778-2021</t>
  </si>
  <si>
    <t>JEP-779-2021</t>
  </si>
  <si>
    <t>JEP-782-2021</t>
  </si>
  <si>
    <t>JEP-783-2021</t>
  </si>
  <si>
    <t>JEP-784-2021</t>
  </si>
  <si>
    <t>JEP-785-2021</t>
  </si>
  <si>
    <t>JEP-786-2021</t>
  </si>
  <si>
    <t>JEP-788-2021</t>
  </si>
  <si>
    <t>JEP-789-2021</t>
  </si>
  <si>
    <t>JEP-790-2021</t>
  </si>
  <si>
    <t>JEP-791-2021</t>
  </si>
  <si>
    <t>JEP-792-2021</t>
  </si>
  <si>
    <t>JEP-793-2021</t>
  </si>
  <si>
    <t>JEP-794-2021</t>
  </si>
  <si>
    <t>JEP-795-2021</t>
  </si>
  <si>
    <t>JEP-796-2021</t>
  </si>
  <si>
    <t>JEP-797-2021</t>
  </si>
  <si>
    <t>JEP-798-2021</t>
  </si>
  <si>
    <t>JEP-799-2021</t>
  </si>
  <si>
    <t>JEP-800-2021</t>
  </si>
  <si>
    <t>JEP-801-2021</t>
  </si>
  <si>
    <t>JEP-802-2021</t>
  </si>
  <si>
    <t>JEP-803-2021</t>
  </si>
  <si>
    <t>JEP-804-2021</t>
  </si>
  <si>
    <t>JEP-805-2021</t>
  </si>
  <si>
    <t>JEP-806-2021</t>
  </si>
  <si>
    <t>JEP-807-2021</t>
  </si>
  <si>
    <t>JEP-808-2021</t>
  </si>
  <si>
    <t>JEP-811-2021</t>
  </si>
  <si>
    <t>JEP-812-2021</t>
  </si>
  <si>
    <t>JEP-813-2021</t>
  </si>
  <si>
    <t>JEP-814-2021</t>
  </si>
  <si>
    <t>JEP-815-2021</t>
  </si>
  <si>
    <t>JEP-816-2021</t>
  </si>
  <si>
    <t>JEP-817-2021</t>
  </si>
  <si>
    <t>JEP-818-2021</t>
  </si>
  <si>
    <t>JEP-819-2021</t>
  </si>
  <si>
    <t>JEP-820-2021</t>
  </si>
  <si>
    <t>JEP-821-2021</t>
  </si>
  <si>
    <t>JEP-822-2021</t>
  </si>
  <si>
    <t>JEP-823-2021</t>
  </si>
  <si>
    <t>JEP-824-2021</t>
  </si>
  <si>
    <t>JEP-825-2021</t>
  </si>
  <si>
    <t>JEP-826-2021</t>
  </si>
  <si>
    <t>JEP-828-2021</t>
  </si>
  <si>
    <t>JEP-829-2021</t>
  </si>
  <si>
    <t>JEP-830-2021</t>
  </si>
  <si>
    <t>JEP-831-2021</t>
  </si>
  <si>
    <t>JEP-832-2021</t>
  </si>
  <si>
    <t>JEP-833-2021</t>
  </si>
  <si>
    <t>JEP-834-2021</t>
  </si>
  <si>
    <t>JEP-835-2021</t>
  </si>
  <si>
    <t>JEP-836-2021</t>
  </si>
  <si>
    <t>JEP-837-2021</t>
  </si>
  <si>
    <t>JEP-838-2021</t>
  </si>
  <si>
    <t>JEP-839-2021</t>
  </si>
  <si>
    <t>JEP-840-2021</t>
  </si>
  <si>
    <t>JEP-841-2021</t>
  </si>
  <si>
    <t>JEP-842-2021</t>
  </si>
  <si>
    <t>JEP-843-2021</t>
  </si>
  <si>
    <t>JEP-844-2021</t>
  </si>
  <si>
    <t>JEP-845-2021</t>
  </si>
  <si>
    <t>JEP-847-2021</t>
  </si>
  <si>
    <t>JEP-848-2021</t>
  </si>
  <si>
    <t>JEP-849-2021</t>
  </si>
  <si>
    <t>JEP-850-2021</t>
  </si>
  <si>
    <t>JEP-851-2021</t>
  </si>
  <si>
    <t>JEP-852-2021</t>
  </si>
  <si>
    <t>JEP-854-2021</t>
  </si>
  <si>
    <t>JEP-855-2021</t>
  </si>
  <si>
    <t>JEP-856-2021</t>
  </si>
  <si>
    <t>JEP-857-2021</t>
  </si>
  <si>
    <t>JEP-858-2021</t>
  </si>
  <si>
    <t>JEP-859-2021</t>
  </si>
  <si>
    <t>JEP-861-2021</t>
  </si>
  <si>
    <t>JEP-862-2021</t>
  </si>
  <si>
    <t>JEP-863-2021</t>
  </si>
  <si>
    <t>JEP-864-2021</t>
  </si>
  <si>
    <t>JEP-865-2021</t>
  </si>
  <si>
    <t>JEP-866-2021</t>
  </si>
  <si>
    <t>JEP-870-2021</t>
  </si>
  <si>
    <t>Natalia Quiroga Hernandez</t>
  </si>
  <si>
    <t>Manuel Alejandro Niño Fontecha</t>
  </si>
  <si>
    <t>Jorge Fernando Vargas Rodríguez</t>
  </si>
  <si>
    <t>Alejandro Quintero Salazar</t>
  </si>
  <si>
    <t>Andres Felipe Ramirez Dueñas</t>
  </si>
  <si>
    <t>Daniela Andrea Monroy Jaime</t>
  </si>
  <si>
    <t>Daniela Estefanía Aponte Rodríguez</t>
  </si>
  <si>
    <t xml:space="preserve">Laura Melisa Ayala Ruiz </t>
  </si>
  <si>
    <t>John Sebastián Vargas Peña</t>
  </si>
  <si>
    <t xml:space="preserve">Lina María Mayo Caicedo </t>
  </si>
  <si>
    <t>Lizeth Yohana Pinto Espinosa</t>
  </si>
  <si>
    <t>Yesid Arnulfo Mejía Chamorro</t>
  </si>
  <si>
    <t xml:space="preserve">José Manuel Díaz Soto </t>
  </si>
  <si>
    <t>Paula Martínez Cortés Cédula</t>
  </si>
  <si>
    <t xml:space="preserve">Andrés Felipe Manosalva Correa </t>
  </si>
  <si>
    <t xml:space="preserve">Juliana Robles Gómez </t>
  </si>
  <si>
    <t>Ana Teresa Vergara Casama </t>
  </si>
  <si>
    <t>Ana Yensi Ibarguen</t>
  </si>
  <si>
    <t>Leiner Stiven Guerrero Sinisterra</t>
  </si>
  <si>
    <t>Laura Hernández González</t>
  </si>
  <si>
    <t>Edna Carolina Mayorga Sánchez</t>
  </si>
  <si>
    <t>Maria Lucia Vargas Pardo</t>
  </si>
  <si>
    <t>Loren Tatiana Jiménez Chavarro</t>
  </si>
  <si>
    <t>Martha Liliana Forero Orozco</t>
  </si>
  <si>
    <t>Ángela Julieth Cardozo Veira</t>
  </si>
  <si>
    <t>Carlos Alberto Jaramillo Portilla </t>
  </si>
  <si>
    <t>Duván Andrés Correa Campiño</t>
  </si>
  <si>
    <t>Efrén Darío Balaguera</t>
  </si>
  <si>
    <t>Francy Lorena Pinto Carrillo</t>
  </si>
  <si>
    <t>Kelly Tatiana Riaño Olivalle</t>
  </si>
  <si>
    <t>Lina Maryory Duque Ballén</t>
  </si>
  <si>
    <t>Adriana Patricia Pérez Morales</t>
  </si>
  <si>
    <t>Alba Simbaqueba Torres</t>
  </si>
  <si>
    <t>Ginny Katherine Alba Medina</t>
  </si>
  <si>
    <t>Henry Alberto Romero Correa</t>
  </si>
  <si>
    <t>Karen Lucia Álvarez Ricardo</t>
  </si>
  <si>
    <t>Leidy Tatiana Hernández López</t>
  </si>
  <si>
    <t>David Leonardo Gamboa Díaz</t>
  </si>
  <si>
    <t>Alexander Arias Castrillón</t>
  </si>
  <si>
    <t>Sandra Angelica Roció Cuevas Meléndez</t>
  </si>
  <si>
    <t>Lida Tatiana Diaz Velasquez</t>
  </si>
  <si>
    <t>Andrea Carolina Perdomo Valbuena</t>
  </si>
  <si>
    <t>Juliana Alejandra Gongora Gomez</t>
  </si>
  <si>
    <t>Herman Steven Ochoa Cardozo</t>
  </si>
  <si>
    <t>Christian Kamilo López Patiño</t>
  </si>
  <si>
    <t>Yon Federico Cadín</t>
  </si>
  <si>
    <t>Paula Andrea Guerra Ramírez</t>
  </si>
  <si>
    <t>Yinet Alexandra Zea Galindo</t>
  </si>
  <si>
    <t>Jhon Eduard Garzón Ángel</t>
  </si>
  <si>
    <t>Estefanía Gómez Vanegas</t>
  </si>
  <si>
    <t>William Eduardo Álvarez Riveros</t>
  </si>
  <si>
    <t>Andrea Estefanía Viveros Riascos</t>
  </si>
  <si>
    <t>María Teresa González Vergara</t>
  </si>
  <si>
    <t>Fernando José Llanos Coronel</t>
  </si>
  <si>
    <t>Laura Camila Carrillo Mariño</t>
  </si>
  <si>
    <t xml:space="preserve">Laura Vanessa Patiño Ocampo </t>
  </si>
  <si>
    <t>Leinekeer Douglas Correa Ureche</t>
  </si>
  <si>
    <t>Michael Giovanni Caballero Rodríguez</t>
  </si>
  <si>
    <t>Gilberto Andrés Aguilera Romero</t>
  </si>
  <si>
    <t xml:space="preserve">Andrea Pelaez Ovalle </t>
  </si>
  <si>
    <t>Karem Denysse Ríos Chavera</t>
  </si>
  <si>
    <t>Jenny Patricia Reyes González</t>
  </si>
  <si>
    <t>María Camila Orozco Zuluaga</t>
  </si>
  <si>
    <t>Yulieth Liliana Mesa Albarracin</t>
  </si>
  <si>
    <t>Darwin Esneyder Arias Garcia</t>
  </si>
  <si>
    <t>Cesar Arnulfo Pinilla Orejana</t>
  </si>
  <si>
    <t>Laura Daniela Garzón Chavarro</t>
  </si>
  <si>
    <t xml:space="preserve">Daren Marcelo Salazar Alonso </t>
  </si>
  <si>
    <t>Maria Alejandra Cerpa Gomez</t>
  </si>
  <si>
    <t>Ana Maria Pico Cruz</t>
  </si>
  <si>
    <t>Irene Elizabeth Nariño Hernández</t>
  </si>
  <si>
    <t>Jeison Orlando Pava Reyes</t>
  </si>
  <si>
    <t>Rober Asprilla Gomez</t>
  </si>
  <si>
    <t>Emirson Rodriguez Paredes</t>
  </si>
  <si>
    <t>Andrea Salamanca Rodriguez</t>
  </si>
  <si>
    <t>Vanessa Arango Cano</t>
  </si>
  <si>
    <t xml:space="preserve">Andrés Felipe Medina Caballero </t>
  </si>
  <si>
    <t>Andres Felipe Prieto Méndez</t>
  </si>
  <si>
    <t>Gustavo Hernández Guzman</t>
  </si>
  <si>
    <t>Carolina Hernandez Arango</t>
  </si>
  <si>
    <t>Carolina Silva Ortiz</t>
  </si>
  <si>
    <t>José David Méndez Martínez</t>
  </si>
  <si>
    <t>Andrea Carolina Bello Tocancipá</t>
  </si>
  <si>
    <t>Yinna Fernanda Figueredo Urrea</t>
  </si>
  <si>
    <t>Prestar servicios profesionales para apoyar y acompañar al departamento de atención a víctimas en la asesoría a las víctimas con interés legítimo y directo en los asuntos de competencia de la jurisdicción, sede principal.ND</t>
  </si>
  <si>
    <t>Prestar servicios profesionales para apoyar y acompañar al Departamento de Atención a Víctimas en la asesoría a las víctimas con interés legítimo y directo en los asuntos de competencia de la Jurisdicción, sede principal</t>
  </si>
  <si>
    <t>Prestar servicios profesionales para apoyar y acompañar al departamento de atención a víctimas en la gestión administrativa y contractual, a fin de facilitar la asistencia material a víctimas atendiendo el enfoque diferencial.</t>
  </si>
  <si>
    <t>Prestar servicios profesionales para apoyar y acompañar la gestión administrativa requerida para el cumplimiento de las funciones del departamento de atención a víctimas.</t>
  </si>
  <si>
    <t>Apoyar y acompañar la transcripción de versiones voluntarias rendidas en el marco de los casos priorizados por la sala de reconocimiento de verdad, de responsabilidad y de determinación de los hechos y conductas.</t>
  </si>
  <si>
    <t>Apoyar y acompañar la transcripción de versiones voluntarias rendidas en el marco de los casos priorizados por la sala de reconocimiento de verdad, de responsabilidad y de determinación de los hechos y conductas</t>
  </si>
  <si>
    <t>Prestar servicios profesionales para apoyar al DAV en la orientación y acompañamiento psicosocial a víctimas, atendiendo los enfoques diferenciales en la región de Nariño, Valle del Cauca y Cauca con sede en San Juan de Pasto</t>
  </si>
  <si>
    <t>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cauca, valle del cauca y Nariño con sede en Popayán.</t>
  </si>
  <si>
    <t>Prestar servicios profesionales para apoyar al GRAI en la definición de categorías jurídicas a las distintas líneas de investigación priorizadas, en las labores de agrupación y concentración de hechos para la imputación penal y penal internacional.</t>
  </si>
  <si>
    <t>Prestar servicios profesionales para apoyar al GRAI en el trámite y gestión administrativa de solicitudes, requerimientos, correspondencia, informes, entre otras, como mecanismo para el apoyo a la jefatura del grai, los equipos técnicos de la dependencia y las líneas de investigación priorizadas, facilitando el desarrollo de tareas y toma de decisiones de la magistratura.</t>
  </si>
  <si>
    <t>Prestar servicios profesionales para apoyar al GRAI en desarrollo de las líneas de investigación priorizadas y a los equipos técnicos de la dependencia con insumos técnicos, analíticos y documentales requeridos para la implementación de distintas etapas de priorización de nuevos macrocasos en atención a los lineamientos de la magistratura.</t>
  </si>
  <si>
    <t>Prestar servicios profesionales especializados en enfoque étnico racial para apoyar y acompañar a la secretaria ejecutiva de la JEP en la gestión territorial con los pueblos indígenas en la región de Urabá, Bajo Atrato y Darién, en el marco de la misionalidad de la entidad.</t>
  </si>
  <si>
    <t>Prestar servicios profesionales especializados en enfoque étnico racial para apoyar y acompañar a la secretaria ejecutiva de la JEP en la gestión territorial con las comunidades negras, afrocolombianas, raizales y palenqueras en los departamentos del Cauca y Valle del Cauca en el marco de la misionalidad de la Entidad.</t>
  </si>
  <si>
    <t>Prestar servicios profesionales especializados en enfoque étnico racial para apoyar y acompañar a la Secretaria Ejecutiva de la JEP en la gestión territorial con las comunidades negras, afrocolombianas, raizales y palenqueras del Departamento de Nariño en el marco de la misionalidad de la Entidad.</t>
  </si>
  <si>
    <t>Prestar servicios profesionales especializados en enfoque étnico racial para apoyar y acompañar a la secretaria ejecutiva de la JEP en la gestión territorial con los pueblos indígenas en el departamento de Nariño, en el marco de la misionalidad de la entidad</t>
  </si>
  <si>
    <t>Prestar servicios profesionales para apoyar y acompañar jurídicamente al Departamento de Gestión Territorial en proyectos, procesos y procedimientos a cargo de la dependencia, así como en el seguimiento a la respuesta y asistencia técnica a necesidades de la actividad judicial de la JEP en territorio</t>
  </si>
  <si>
    <t>Prestar servicios profesionales para apoyar a la Subdirección de Planeación en la planeación presupuestal y financiera y la gestión de inversión en articulación con la planeación estratégica y operativa de la entidad</t>
  </si>
  <si>
    <t>Prestar los servicios profesionales para apoyar y acompañar la gestión del grupo de apoyo legal y administrativo de la unidad de investigación y acusación en las labores administrativas y apoyo a la supervisión del convenio de cooperación que permiten el posicionamiento de la Jurisdicción Especial para la Paz a través de los grupos territoriales</t>
  </si>
  <si>
    <t>Prestar servicios profesionales especializados para apoyar y acompañar la implementación de los lineamientos para la aplicación del enfoque territorial de la secretaria ejecutiva de la JEP en el departamento de amazonas, en el marco de la misión y consolidación de la entidad.</t>
  </si>
  <si>
    <t>Prestación de servicios profesionales para apoyar y acompañar al departamento SAAD comparecientes en las gestiones administrativas a su cargo.</t>
  </si>
  <si>
    <t>Prestación de servicios profesionales para apoyar y acompañar al departamento SAAD comparecientes en las gestiones administrativas a su cargo relacionadas con el acopio, compilación y manejo de información.</t>
  </si>
  <si>
    <t>Prestación de servicios para apoyar la gestión administrativa del departamento SAAD comparecientes.</t>
  </si>
  <si>
    <t>Prestación de servicios para acompañar la gestión administrativa del departamento SAAD comparecientes en asuntos relacionados con el apoyo a la supervisión de los contratos del departamento.</t>
  </si>
  <si>
    <t>Prestación de servicios para apoyar la gestión administrativa del departamento SAAD comparecientes relacionada con la operación logística, del departamento.</t>
  </si>
  <si>
    <t>Prestar servicios profesionales para apoyar y acompañar en los procesos de mejoramiento de la gestión judicial de la secretaria general judicial.</t>
  </si>
  <si>
    <t>restar servicios profesionales para apoyar y acompañar en los procesos de mejoramiento de la gestión judicial de la secretaria general judicial.</t>
  </si>
  <si>
    <t xml:space="preserve">
Prestación de servicios profesionales para apoyar y acompañar al departamento SAAD comparecientes en las gestiones administrativas a su cargo.</t>
  </si>
  <si>
    <t>Prestar servicios profesionales para la recepción, revisión y liquidación de viáticos, gastos de viaje y gastos de desplazamiento, y registro de transacciones en el SIIF Nación para la implementación del punto 5 del acuerdo final.</t>
  </si>
  <si>
    <t>Prestar servicios profesionales para apoyar al departamento de enfoques diferenciales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</si>
  <si>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Prestar servicios profesionales para apoyar al departamento de enfoques diferenciales en el desarrollo de la estrategia para la implementación del enfoque diferencial étnico- racial con énfasis en pueblos indígenas, en el marco de los ejes de interés estratégico de la JEP.</t>
  </si>
  <si>
    <t>Prestar servicios profesionales para apoyar al departamento de enfoques diferenciales en la elaboración y revisión de documentos jurídicos de la dependencia, así como en la asesoría jurídica en los procedimientos que adelanta la dependencia.</t>
  </si>
  <si>
    <t xml:space="preserve">	Prestación de servicios profesionales en la asesoría jurídica, atención integral y defensa técnica judicial a las personas que comparezcan ante las salas y secciones de la JEP, teniendo en cuenta los enfoques diferencial</t>
  </si>
  <si>
    <t>Prestación de servicios profesionales para brindar asistencia técnica a las actuaciones y decisiones judiciales propias de la justicia transicional y restaurativa JEP en los procesos de validación de información aplicando herramientas jurídicas y conceptuales que permitan fortalecer la calidad de la información y la oportunidad de respuesta en la consolidación de los inventarios de sentencias de los que trata la ruta de sustitución de la sanción penal.</t>
  </si>
  <si>
    <t>Prestación de servicios técnicos profesionales para apoyar las actuaciones y decisiones judiciales propias de la justicia transicional y restaurativa jep en materia de gestión documental y soporte a los procesos administrativos que se requieran para el adecuado funcionamiento de los inventarios de sentencias de los que trata la ruta de sustitución de la sanción penal.</t>
  </si>
  <si>
    <t>Prestación de servicios profesionales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t>
  </si>
  <si>
    <t>Prestación de servicios profesionales para brindar asistencia técnica a las actuaciones y decisiones judiciales propias de la justicia transicional y restaurativa jep en el poblamiento de la base de datos de los inventarios de sentencias de los que trata la ruta de sustitución de la sanción penal.</t>
  </si>
  <si>
    <t>Prestar servicios profesionales especializados para acompañar y apoyar en materia jurídica a la Secretaría Ejecutiva, en el seguimiento estratégico-misional de los asuntos jurídicos relacionados con Subsecretaría y sus departamentos.</t>
  </si>
  <si>
    <t>Prestar servicios profesionales para apoyar y acompañar a la Subsecretaría Ejecutiva en el seguimiento jurídico misional de los proyectos, procesos y procedimientos, así como en la respuesta y revisión de documentos técnicos que están sujetos a aprobación de la Secretaría Ejecutiva.</t>
  </si>
  <si>
    <t>Prestar servicios profesionales a la Subsecretaria Ejecutiva en el apoyo y acompañamiento a la ejecución de los proyectos contratados en cumplimiento de las obligaciones misionales de la Subsecretaria Ejecutiva.</t>
  </si>
  <si>
    <t>Prestar servicios profesionales para apoyar y acompañar las salas de justicia y sus respectivas presidencias en los procesos de mejoramiento de la gestión judicial.</t>
  </si>
  <si>
    <t>Prestar servicios  profesionales especializados para acompañar y apoyar a la Subsecretaría ejecutiva para la aplicación de metodologías de análisis de información cuantitativa y cualitativa del proceso de verificación y certificación de trabajos, obras y actividades con contenido reparador o restaurativo (TOAR) y del seguimiento al régimen de condicionalidad.</t>
  </si>
  <si>
    <t>Prestar servicios a la Subsecretaría Ejecutiva en la elaboración de informes, recepción, clasificación y consolidación de información, en el apoyo al trámite de los ejercicios de planeación y su sistematización, y en las demás actividades que hacen parte de las funciones operativas del despacho.</t>
  </si>
  <si>
    <t xml:space="preserve">	Prestar servicios profesionales para el apoyo y acompañamiento tecnológico y en el procesamiento de información de la Secretaría General Judicial.</t>
  </si>
  <si>
    <t xml:space="preserve">	Prestar servicios profesionales para apoyar y acompañar en los procesos de mejoramiento de la gestión judicial de la Secretaria General Judicial</t>
  </si>
  <si>
    <t>NPrestar servicios profesionales para apoyar y acompañar en los procesos de mejoramiento de la gestión judicial de la Secretaria General Judicial.</t>
  </si>
  <si>
    <t>Prestar servicios profesionales especializados y acompañamiento jurídico a la secretaría ejecutiva de la JEP, en la expedición de conceptos y demás documentos que le sean solicitados, así como la orientación y apoyo jurídico en los asuntos que se constituyan en temas prioritarios y de alto impacto para el cumplimiento de la misión de la JEP.</t>
  </si>
  <si>
    <t>Prestar servicios profesionales para apoyar y acompañar la gestión del grupo de relacionamiento y comunicaciones como camarógrafo y editor de contenidos audiovisuales con relación a la capacidad investigativa y demás funciones a cargo de la UIA.</t>
  </si>
  <si>
    <t>Prestar servicios profesionales para la representación a víctimas con enfoque de género, étnico, diferencial, psicosocial y socio cultural en los asuntos de competencia de la jurisdicción, para el sistema autónomo de asesoría y defensa de la se-JEP.</t>
  </si>
  <si>
    <t>Prestar servicios profesionales especializados en enfoque étnico racial para apoyar y acompañar a la secretaria ejecutiva de la JEP en la gestión territorial con las comunidades negras, afrocolombianas, raizales y palenqueras en la región de Urabá, Bajo Atrato y Darién, en el marco de la misionalidad de la entidad.</t>
  </si>
  <si>
    <t>Prestar servicios profesionales especializados en enfoque étnico racial para apoyar y acompañar a la Secretaria Ejecutiva de la JEP en la gestión territorial con los pueblos indígenas en los departamentos del Cauca y Valle del Cauca en el marco de la misionalidad de la Entidad</t>
  </si>
  <si>
    <t>Prestar servicios profesionales al departamento de SAAD representación víctimas para apoyar y acompañar la planeación, articulación, fortalecimiento y seguimiento a las actividades misionales del departamento, así como en su despliegue territorial, en cumplimiento del plan operativo del departamento.</t>
  </si>
  <si>
    <t>Prestar servicios profesionales para apoyar y acompañar las salas de justicia y sus respectivas presidencias en los procesos de mejoramiento de la gestión judicia.</t>
  </si>
  <si>
    <t>Prestación de servicios profesionales en la asesoría jurídica, atención integral y defensa técnica judicial a las personas que comparezcan ante las salas y secciones de la jep, teniendo en cuenta los enfoques diferenciales</t>
  </si>
  <si>
    <t>Prestación de servicios profesionales para apoyar y acompañar al departamento Saad Comparecientes en el seguimiento y apoyo al equipo jurídico encargado de brindar asesoría jurídica y defensa técnica judicial a los comparecientes ante las diferentes salas y secciones de la JEP</t>
  </si>
  <si>
    <t>Prestación de servicios profesionales para apoyar al Departamento de SAAD Comparecientes en la aplicación de los lineamientos para la defensa técnica y brindar la defensa judicial de los comparecientes miembros de Fuerza Pública que comparezcan ante las Salas y Secciones de la JEP</t>
  </si>
  <si>
    <t>Prestar servicios para apoyar y acompañar al Departamento de Atención al Ciudadano en el desarrollo de las actividades relacionadas con recepción, tipificación, asignación y reportes estadísticos de las PQRSDF dentro de los sistemas de la entidad.</t>
  </si>
  <si>
    <t>Prestar servicios profesionales para apoyar y acompañar al Departamento de Atención al Ciudadano en la elaboración de actos administrativos y respuestas a las PQRSDF, con base en las normas legales vigentes y los lineamientos jurídicos implementados.</t>
  </si>
  <si>
    <t>Prestar servicios profesionales para apoyar y acompañar al Departamento de Atención al Ciudadano en el análisis de los datos y uso de herramientas tecnológicas para mejorar el seguimiento y control de las PQRSDF.</t>
  </si>
  <si>
    <t>Prestación de servicios profesionales en la asesoría jurídica, atención integral y defensa técnica judicial a las personas que comparezcan ante las salas y secciones de la jep, teniendo en cuenta los enfoques diferenciales.</t>
  </si>
  <si>
    <t>Prestar servicios profesionales especializados para acompañar y apoyar a la Subsecretaría Ejecutiva en la certificación de trabajos, obras y actividades (toar), con contenido reparador, seguimiento al régimen de condicionalidad y sanciones propias, con énfasis en los procesos y procedimientos jurídicos relacionados con la garantía de los derechos de las víctimas y del debido proceso a los comparecientes y con la implementación de políticas públicas de atención a las víctimas e implementación del acuerdo de paz</t>
  </si>
  <si>
    <t>Prestar servicios de apoyo al departamento de SAAD víctimas en el seguimiento logístico, la elaboración de informes técnicos y el apoyo a la supervisión de contratos y convenios a cargo del departamento.</t>
  </si>
  <si>
    <t>Prestar servicios profesionales para apoyar al departamento de enfoques diferenciales en el reporte, seguimiento y monitoreo de las herramientas y procesos administrativos y financieros del departamento.</t>
  </si>
  <si>
    <t>Prestar los servicios profesionales para el apoyo y acompañamiento en la preparación y remisión de información contractual y financiera solicitada por la contraloría general de la república en el marco de la circular 005 de 2021.</t>
  </si>
  <si>
    <t>Prestar servicios profesionales para apoyar y acompañar a la Comisión Territorial y Ambiental en la gestión de las actividades derivadas del Plan Operativo de Acción 2021.</t>
  </si>
  <si>
    <t>Prestar servicios profesionales para acompañar al Departamento de SAAD Víctimas a fin de facilitar la actualización y desarrollo de actividades de capacitación de los abogados registrados en el SAAD conforme a las necesidades del 2021.</t>
  </si>
  <si>
    <t>Prestar servicios profesionales especializados para apoyar la implementación y mejoras del sistema de gestión documental de la JEP, las actividades y proyectos estratégicos que adelante la secretaria ejecutiva a través de la dirección de tecnologías de la información y las comunicaciones, y adelantar el acompañamiento y relacionamiento de la JEP con el patrimonio autónomo - fondo Colombia en paz (PA-FCP), respecto de los contratos en ejecución para la subcuenta JEP.</t>
  </si>
  <si>
    <t>Secretaria Ejecutiva</t>
  </si>
  <si>
    <t>francy.pinto@jep.gov.co</t>
  </si>
  <si>
    <t>laura.carrillo@jep.gov.co</t>
  </si>
  <si>
    <t>gilberto.aguilera@jep.gov.co</t>
  </si>
  <si>
    <t>maria.cerpa@jep.gov.co</t>
  </si>
  <si>
    <t>ana.pico@jep.gov.co</t>
  </si>
  <si>
    <t>manuel.nino@jep.gov.co</t>
  </si>
  <si>
    <t>alejandro.quintero@jep.gov.co</t>
  </si>
  <si>
    <t>daniela.monroy@jep.gov.co</t>
  </si>
  <si>
    <t>daniela.aponte@jep.gov.co</t>
  </si>
  <si>
    <t>lina.mayo@jep.gov.co</t>
  </si>
  <si>
    <t>yinna.figueredo@jep.gov.co</t>
  </si>
  <si>
    <t>leiner.guerrero@jep.gov.co</t>
  </si>
  <si>
    <t>laura.hernandez@jep.gov.co</t>
  </si>
  <si>
    <t>edna.mayorga@jep.gov.co</t>
  </si>
  <si>
    <t>maria.vargasp@jep.gov.co</t>
  </si>
  <si>
    <t>martha.foreroo@jep.gov.co</t>
  </si>
  <si>
    <t>maria.hernandez@jep.gov.co</t>
  </si>
  <si>
    <t>Nadia Marcela Rivera Monsalve</t>
  </si>
  <si>
    <t>marcela.rivera@jep.gov.co</t>
  </si>
  <si>
    <t>ginny.alba@jep.gov.co</t>
  </si>
  <si>
    <t>paula.guerra@jep.gov.co</t>
  </si>
  <si>
    <t>yinet.zea@jep.gov.co</t>
  </si>
  <si>
    <t>jhon.garzon@jep.gov.co</t>
  </si>
  <si>
    <t>emirson.rodriguez@jep.gov.co</t>
  </si>
  <si>
    <t>vanessa.arango@jep.gov.co</t>
  </si>
  <si>
    <t>andrea.bello@jep.gov.co</t>
  </si>
  <si>
    <t>andrea.pelaez@jep.gov.co</t>
  </si>
  <si>
    <t>andres.medina@jep.gov.co</t>
  </si>
  <si>
    <t>andres.prietom@jep.gov.co</t>
  </si>
  <si>
    <t>DIRECTORIO CONTRATISTAS 2021</t>
  </si>
  <si>
    <t>carohache1@gmail.com</t>
  </si>
  <si>
    <t>correaleinekeerabogado@gmail.com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</si>
</sst>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_(&quot;$&quot;\ * \(#,##0.00\);_(&quot;$&quot;\ * &quot;-&quot;??_);_(@_)"/>
    <numFmt numFmtId="165" formatCode="dd/mm/yyyy;@"/>
    <numFmt numFmtId="166" formatCode="&quot;$&quot;\ #,##0.00"/>
  </numFmts>
  <fonts count="14" x14ac:knownFonts="1">
    <font>
      <sz val="12"/>
      <color theme="1"/>
      <name val="Calibri"/>
      <family val="2"/>
      <scheme val="minor"/>
    </font>
    <font>
      <sz val="12"/>
      <color theme="1"/>
      <name val="Calibri"/>
      <family val="2"/>
      <scheme val="minor"/>
    </font>
    <font>
      <sz val="11"/>
      <name val="Palatino Linotype"/>
      <family val="1"/>
    </font>
    <font>
      <u/>
      <sz val="12"/>
      <color theme="10"/>
      <name val="Calibri"/>
      <family val="2"/>
      <scheme val="minor"/>
    </font>
    <font>
      <sz val="12"/>
      <color theme="1"/>
      <name val="Palatino Linotype"/>
      <family val="1"/>
    </font>
    <font>
      <sz val="11"/>
      <color theme="1"/>
      <name val="Palatino Linotype"/>
      <family val="1"/>
    </font>
    <font>
      <u/>
      <sz val="11"/>
      <color theme="10"/>
      <name val="Palatino Linotype"/>
      <family val="1"/>
    </font>
    <font>
      <b/>
      <sz val="12"/>
      <name val="Palatino Linotype"/>
      <family val="1"/>
    </font>
    <font>
      <b/>
      <u/>
      <sz val="18"/>
      <name val="Palatino Linotype"/>
      <family val="1"/>
    </font>
    <font>
      <sz val="11"/>
      <color rgb="FF000000"/>
      <name val="Palatino Linotype"/>
      <family val="1"/>
    </font>
    <font>
      <sz val="8"/>
      <name val="Calibri"/>
      <family val="2"/>
      <scheme val="minor"/>
    </font>
    <font>
      <sz val="12"/>
      <name val="Palatino Linotype"/>
      <family val="1"/>
    </font>
    <font>
      <u/>
      <sz val="12"/>
      <color theme="10"/>
      <name val="Palatino Linotype"/>
      <family val="1"/>
    </font>
    <font>
      <sz val="12"/>
      <color rgb="FF201F1E"/>
      <name val="Palatino Linotype"/>
      <family val="1"/>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rgb="FFD0CECE"/>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12">
    <xf numFmtId="0" fontId="0" fillId="0" borderId="0"/>
    <xf numFmtId="0" fontId="1" fillId="0" borderId="0"/>
    <xf numFmtId="41"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5" fillId="0" borderId="0" xfId="0" applyFont="1" applyAlignment="1">
      <alignment vertical="center" wrapText="1"/>
    </xf>
    <xf numFmtId="0" fontId="4" fillId="0" borderId="0" xfId="0" applyFont="1" applyAlignment="1">
      <alignment vertical="center" wrapText="1"/>
    </xf>
    <xf numFmtId="0" fontId="2" fillId="4" borderId="11" xfId="0" applyFont="1" applyFill="1" applyBorder="1" applyAlignment="1">
      <alignment horizontal="center" vertical="center" wrapText="1"/>
    </xf>
    <xf numFmtId="0" fontId="2" fillId="4" borderId="11" xfId="0" applyFont="1" applyFill="1" applyBorder="1" applyAlignment="1">
      <alignment horizontal="left" vertical="center" wrapText="1"/>
    </xf>
    <xf numFmtId="14" fontId="2" fillId="4" borderId="11" xfId="0" applyNumberFormat="1" applyFont="1" applyFill="1" applyBorder="1" applyAlignment="1">
      <alignment horizontal="center" vertical="center" wrapText="1"/>
    </xf>
    <xf numFmtId="42" fontId="6" fillId="4" borderId="11" xfId="5" applyNumberFormat="1"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14" fontId="2" fillId="4" borderId="1" xfId="0" applyNumberFormat="1" applyFont="1" applyFill="1" applyBorder="1" applyAlignment="1">
      <alignment horizontal="center" vertical="center" wrapText="1"/>
    </xf>
    <xf numFmtId="42" fontId="2" fillId="4" borderId="1" xfId="3" applyFont="1" applyFill="1" applyBorder="1" applyAlignment="1">
      <alignment horizontal="center" vertical="center" wrapText="1"/>
    </xf>
    <xf numFmtId="42" fontId="6" fillId="4" borderId="1" xfId="5" applyNumberFormat="1" applyFont="1" applyFill="1" applyBorder="1" applyAlignment="1">
      <alignment horizontal="center" vertical="center" wrapText="1"/>
    </xf>
    <xf numFmtId="0" fontId="2" fillId="4" borderId="6" xfId="0" applyFont="1" applyFill="1" applyBorder="1" applyAlignment="1">
      <alignment horizontal="center" vertical="center" wrapText="1"/>
    </xf>
    <xf numFmtId="41" fontId="2" fillId="4" borderId="1" xfId="4" applyFont="1" applyFill="1" applyBorder="1" applyAlignment="1">
      <alignment horizontal="center" vertical="center" wrapText="1"/>
    </xf>
    <xf numFmtId="41" fontId="2" fillId="4" borderId="1" xfId="2"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41" fontId="6" fillId="4" borderId="1" xfId="5"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0" fontId="2" fillId="4" borderId="1" xfId="0" applyFont="1" applyFill="1" applyBorder="1" applyAlignment="1" applyProtection="1">
      <alignment horizontal="left" vertical="center" wrapText="1"/>
      <protection locked="0"/>
    </xf>
    <xf numFmtId="0" fontId="6" fillId="4" borderId="1" xfId="5" applyFont="1" applyFill="1" applyBorder="1" applyAlignment="1">
      <alignment horizontal="center" vertical="center" wrapText="1"/>
    </xf>
    <xf numFmtId="14" fontId="2" fillId="4" borderId="1" xfId="2" applyNumberFormat="1" applyFont="1" applyFill="1" applyBorder="1" applyAlignment="1">
      <alignment horizontal="center" vertical="center" wrapText="1"/>
    </xf>
    <xf numFmtId="41" fontId="2" fillId="4" borderId="6" xfId="2" applyFont="1" applyFill="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3" fontId="2" fillId="4" borderId="1"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6" fillId="0" borderId="1" xfId="5" applyFont="1" applyBorder="1" applyAlignment="1">
      <alignment horizontal="center" vertical="center" wrapText="1"/>
    </xf>
    <xf numFmtId="0" fontId="5" fillId="0" borderId="0" xfId="0" applyFont="1" applyAlignment="1">
      <alignment horizontal="center" vertical="center" wrapText="1"/>
    </xf>
    <xf numFmtId="41" fontId="2" fillId="0" borderId="6" xfId="2" applyFont="1" applyFill="1" applyBorder="1" applyAlignment="1" applyProtection="1">
      <alignment vertical="center" wrapText="1"/>
      <protection locked="0"/>
    </xf>
    <xf numFmtId="41" fontId="5" fillId="0" borderId="6" xfId="0" applyNumberFormat="1" applyFont="1" applyBorder="1" applyAlignment="1">
      <alignment horizontal="center" vertical="center" wrapText="1"/>
    </xf>
    <xf numFmtId="0" fontId="5" fillId="0" borderId="1" xfId="0" applyFont="1" applyBorder="1" applyAlignment="1">
      <alignment horizontal="center" vertical="center" wrapText="1"/>
    </xf>
    <xf numFmtId="165" fontId="5" fillId="0" borderId="1" xfId="0" applyNumberFormat="1"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6" borderId="5" xfId="0" applyFont="1" applyFill="1" applyBorder="1" applyAlignment="1">
      <alignment horizontal="center" vertical="center" wrapText="1"/>
    </xf>
    <xf numFmtId="0" fontId="6" fillId="0" borderId="1" xfId="5"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9" fillId="0" borderId="1" xfId="0" applyFont="1" applyBorder="1" applyAlignment="1">
      <alignment horizontal="left" vertical="center" wrapText="1"/>
    </xf>
    <xf numFmtId="0" fontId="11" fillId="5" borderId="5" xfId="0" applyFont="1" applyFill="1" applyBorder="1" applyAlignment="1">
      <alignment horizontal="center" vertical="center" wrapText="1"/>
    </xf>
    <xf numFmtId="42" fontId="2" fillId="4" borderId="8" xfId="3" applyFont="1" applyFill="1" applyBorder="1" applyAlignment="1">
      <alignment horizontal="center" vertical="center" wrapText="1"/>
    </xf>
    <xf numFmtId="0" fontId="12" fillId="0" borderId="1" xfId="5" applyFont="1" applyBorder="1" applyAlignment="1">
      <alignment horizontal="center" vertical="center" wrapText="1"/>
    </xf>
    <xf numFmtId="0" fontId="12" fillId="0" borderId="1" xfId="5"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NumberFormat="1" applyFont="1" applyBorder="1" applyAlignment="1">
      <alignment horizontal="left" vertical="center" wrapText="1"/>
    </xf>
    <xf numFmtId="14" fontId="4" fillId="0" borderId="1" xfId="0" applyNumberFormat="1" applyFont="1" applyBorder="1" applyAlignment="1">
      <alignment horizontal="center" vertical="center"/>
    </xf>
    <xf numFmtId="0" fontId="4" fillId="0" borderId="6" xfId="0" applyFont="1" applyBorder="1" applyAlignment="1">
      <alignment horizontal="center" vertical="center" wrapText="1"/>
    </xf>
    <xf numFmtId="0" fontId="12" fillId="0" borderId="1" xfId="5" applyFont="1" applyBorder="1" applyAlignment="1">
      <alignment horizontal="center" vertical="center"/>
    </xf>
    <xf numFmtId="0" fontId="1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41" fontId="11" fillId="4" borderId="1" xfId="4" applyFont="1" applyFill="1" applyBorder="1" applyAlignment="1">
      <alignment horizontal="center" vertical="center" wrapText="1"/>
    </xf>
    <xf numFmtId="166" fontId="11" fillId="4" borderId="1" xfId="0" applyNumberFormat="1" applyFont="1" applyFill="1" applyBorder="1" applyAlignment="1">
      <alignment horizontal="left" vertical="top" wrapText="1"/>
    </xf>
    <xf numFmtId="166" fontId="4" fillId="4" borderId="1" xfId="0" applyNumberFormat="1" applyFont="1" applyFill="1" applyBorder="1" applyAlignment="1">
      <alignment vertical="top" wrapText="1"/>
    </xf>
    <xf numFmtId="165" fontId="11" fillId="4" borderId="1" xfId="0" applyNumberFormat="1"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5"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42" fontId="2" fillId="4" borderId="11" xfId="3" applyFont="1" applyFill="1" applyBorder="1" applyAlignment="1">
      <alignment horizontal="center" vertical="center" wrapText="1"/>
    </xf>
    <xf numFmtId="0" fontId="11" fillId="4" borderId="5" xfId="0" applyFont="1" applyFill="1" applyBorder="1" applyAlignment="1">
      <alignment horizontal="center" vertical="center" wrapText="1"/>
    </xf>
    <xf numFmtId="166" fontId="11" fillId="4" borderId="6" xfId="0" applyNumberFormat="1" applyFont="1" applyFill="1" applyBorder="1" applyAlignment="1">
      <alignment horizontal="center" vertical="center" wrapText="1"/>
    </xf>
    <xf numFmtId="166" fontId="4" fillId="4" borderId="6" xfId="0" applyNumberFormat="1"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166" fontId="11" fillId="4" borderId="8" xfId="0" applyNumberFormat="1" applyFont="1" applyFill="1" applyBorder="1" applyAlignment="1">
      <alignment horizontal="left" vertical="top" wrapText="1"/>
    </xf>
    <xf numFmtId="14" fontId="11" fillId="4" borderId="8" xfId="0" applyNumberFormat="1" applyFont="1" applyFill="1" applyBorder="1" applyAlignment="1">
      <alignment horizontal="center" vertical="center" wrapText="1"/>
    </xf>
    <xf numFmtId="0" fontId="3" fillId="0" borderId="8" xfId="5" applyBorder="1" applyAlignment="1">
      <alignment horizontal="center" vertical="center" wrapText="1"/>
    </xf>
    <xf numFmtId="165" fontId="11" fillId="4" borderId="8" xfId="0" applyNumberFormat="1" applyFont="1" applyFill="1" applyBorder="1" applyAlignment="1">
      <alignment horizontal="center" vertical="center" wrapText="1"/>
    </xf>
    <xf numFmtId="166" fontId="11" fillId="4" borderId="9" xfId="0" applyNumberFormat="1" applyFont="1" applyFill="1" applyBorder="1" applyAlignment="1">
      <alignment horizontal="center" vertical="center" wrapText="1"/>
    </xf>
  </cellXfs>
  <cellStyles count="12">
    <cellStyle name="Hipervínculo" xfId="5" builtinId="8"/>
    <cellStyle name="Millares [0]" xfId="2" builtinId="6"/>
    <cellStyle name="Millares [0] 2" xfId="4" xr:uid="{EE12ADFE-D4F5-4D47-995D-EE6FE8A1B426}"/>
    <cellStyle name="Millares [0] 2 2" xfId="10" xr:uid="{62A980B9-3347-4676-A75E-E9257F523300}"/>
    <cellStyle name="Millares [0] 3" xfId="8" xr:uid="{9FF2217E-A3D9-4714-9E6E-79C8D9DA6AEB}"/>
    <cellStyle name="Millares 2" xfId="11" xr:uid="{EDCC55F6-7979-4B9F-AD03-2DDF8DF2B132}"/>
    <cellStyle name="Moneda [0]" xfId="3" builtinId="7"/>
    <cellStyle name="Moneda [0] 2" xfId="9" xr:uid="{C1AEED83-C8CE-4507-B95D-D84719D91B2D}"/>
    <cellStyle name="Moneda 10" xfId="7" xr:uid="{4A88E00A-D631-A14A-AA48-29882FC42161}"/>
    <cellStyle name="Moneda 3" xfId="6" xr:uid="{4F068632-12D2-894D-96E0-C3DF007D7A6F}"/>
    <cellStyle name="Normal" xfId="0" builtinId="0"/>
    <cellStyle name="Normal 3" xfId="1" xr:uid="{00000000-0005-0000-0000-000002000000}"/>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757171"/>
          <bgColor rgb="FF000000"/>
        </patternFill>
      </fill>
    </dxf>
    <dxf>
      <fill>
        <patternFill patternType="solid">
          <fgColor rgb="FFDDEBF7"/>
          <bgColor rgb="FF000000"/>
        </patternFill>
      </fill>
    </dxf>
    <dxf>
      <fill>
        <patternFill patternType="solid">
          <fgColor rgb="FFD9D9D9"/>
          <bgColor rgb="FF000000"/>
        </patternFill>
      </fill>
    </dxf>
    <dxf>
      <fill>
        <patternFill patternType="solid">
          <fgColor rgb="FFFFFFFF"/>
          <bgColor rgb="FF000000"/>
        </patternFill>
      </fill>
    </dxf>
    <dxf>
      <fill>
        <patternFill patternType="solid">
          <fgColor rgb="FFF4B084"/>
          <bgColor rgb="FF000000"/>
        </patternFill>
      </fill>
    </dxf>
    <dxf>
      <fill>
        <patternFill patternType="solid">
          <fgColor rgb="FFE2EFDA"/>
          <bgColor rgb="FF000000"/>
        </patternFill>
      </fill>
    </dxf>
  </dxfs>
  <tableStyles count="0" defaultTableStyle="TableStyleMedium2" defaultPivotStyle="PivotStyleLight16"/>
  <colors>
    <mruColors>
      <color rgb="FF99FF99"/>
      <color rgb="FFD0CEC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Sin%20formulas%20-Base%20de%20procesos%20y%20contratos%2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GINA%20-%20PERSONA%20NATURAL%202021/Informe%20contratistas%20Vigentes%20Pesona%20Natural-%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TRATOS "/>
      <sheetName val="CONVENIOS-PROV"/>
      <sheetName val="Hoja2"/>
      <sheetName val="CSPO"/>
      <sheetName val="TVEC"/>
      <sheetName val="IPINF"/>
      <sheetName val="SB"/>
      <sheetName val="IPI"/>
      <sheetName val="IPS"/>
      <sheetName val="FORM-CONSE"/>
      <sheetName val="NOVEDADES AÑO - 2020"/>
    </sheetNames>
    <sheetDataSet>
      <sheetData sheetId="0"/>
      <sheetData sheetId="1">
        <row r="1">
          <cell r="B1" t="str">
            <v>NO. DE CONTRATO</v>
          </cell>
          <cell r="O1" t="str">
            <v>DEPENDENCIA</v>
          </cell>
          <cell r="AM1" t="str">
            <v>VR. TOTAL CONTRATO</v>
          </cell>
        </row>
        <row r="2">
          <cell r="B2" t="str">
            <v>JEP-001-2021</v>
          </cell>
          <cell r="O2" t="str">
            <v>Subdirección Financiera</v>
          </cell>
          <cell r="AM2">
            <v>95200976</v>
          </cell>
        </row>
        <row r="3">
          <cell r="B3" t="str">
            <v>JEP-002-2021</v>
          </cell>
          <cell r="O3" t="str">
            <v>Subdirección Financiera</v>
          </cell>
          <cell r="AM3">
            <v>95200976</v>
          </cell>
        </row>
        <row r="4">
          <cell r="B4" t="str">
            <v>JEP-003-2021</v>
          </cell>
          <cell r="O4" t="str">
            <v>Subdirección Financiera</v>
          </cell>
          <cell r="AM4">
            <v>71200730</v>
          </cell>
        </row>
        <row r="5">
          <cell r="B5" t="str">
            <v>JEP-004-2021</v>
          </cell>
          <cell r="O5" t="str">
            <v>Unidad de Investigación y Acusación</v>
          </cell>
          <cell r="AM5">
            <v>62456760</v>
          </cell>
        </row>
        <row r="6">
          <cell r="B6" t="str">
            <v>JEP-005-2021</v>
          </cell>
          <cell r="O6" t="str">
            <v>Unidad de Investigación y Acusación</v>
          </cell>
          <cell r="AM6">
            <v>62456760</v>
          </cell>
        </row>
        <row r="7">
          <cell r="B7" t="str">
            <v>JEP-006-2021</v>
          </cell>
          <cell r="O7" t="str">
            <v>Unidad de Investigación y Acusación</v>
          </cell>
          <cell r="AM7">
            <v>62456760</v>
          </cell>
        </row>
        <row r="8">
          <cell r="B8" t="str">
            <v>JEP-007-2021</v>
          </cell>
          <cell r="O8" t="str">
            <v>Unidad de Investigación y Acusación</v>
          </cell>
          <cell r="AM8">
            <v>62456760</v>
          </cell>
        </row>
        <row r="9">
          <cell r="B9" t="str">
            <v>JEP-008-2021</v>
          </cell>
          <cell r="O9" t="str">
            <v>Unidad de Investigación y Acusación</v>
          </cell>
          <cell r="AM9">
            <v>62456760</v>
          </cell>
        </row>
        <row r="10">
          <cell r="B10" t="str">
            <v>JEP-009-2021</v>
          </cell>
          <cell r="O10" t="str">
            <v>Subdirección de Talento Humano</v>
          </cell>
          <cell r="AM10">
            <v>31228368</v>
          </cell>
        </row>
        <row r="11">
          <cell r="B11" t="str">
            <v>JEP-010-2021</v>
          </cell>
          <cell r="O11" t="str">
            <v>Subdirección de Talento Humano</v>
          </cell>
          <cell r="AM11">
            <v>24982696</v>
          </cell>
        </row>
        <row r="12">
          <cell r="B12" t="str">
            <v>JEP-011-2021</v>
          </cell>
          <cell r="O12" t="str">
            <v>Subdirección de Talento Humano</v>
          </cell>
          <cell r="AM12">
            <v>39972319</v>
          </cell>
        </row>
        <row r="13">
          <cell r="B13" t="str">
            <v>JEP-012-2021</v>
          </cell>
          <cell r="O13" t="str">
            <v>Subdirección de Contratación</v>
          </cell>
          <cell r="AM13">
            <v>56253178</v>
          </cell>
        </row>
        <row r="14">
          <cell r="B14" t="str">
            <v>JEP-013-2021</v>
          </cell>
          <cell r="O14" t="str">
            <v>Subdirección de Contratación</v>
          </cell>
          <cell r="AM14">
            <v>104927370</v>
          </cell>
        </row>
        <row r="15">
          <cell r="B15" t="str">
            <v>JEP-014-2021</v>
          </cell>
          <cell r="O15" t="str">
            <v>Subdirección de Contratación</v>
          </cell>
          <cell r="AM15">
            <v>94934296</v>
          </cell>
        </row>
        <row r="16">
          <cell r="B16" t="str">
            <v>JEP-015-2021</v>
          </cell>
          <cell r="O16" t="str">
            <v>Subdirección de Contratación</v>
          </cell>
          <cell r="AM16">
            <v>71200719</v>
          </cell>
        </row>
        <row r="17">
          <cell r="B17" t="str">
            <v>JEP-016-2021</v>
          </cell>
          <cell r="O17" t="str">
            <v>Subdirección de Planeación</v>
          </cell>
          <cell r="AM17">
            <v>94400958</v>
          </cell>
        </row>
        <row r="18">
          <cell r="B18" t="str">
            <v>JEP-017-2021</v>
          </cell>
          <cell r="O18" t="str">
            <v>Dirección de Asuntos Jurídicos</v>
          </cell>
          <cell r="AM18">
            <v>27789744</v>
          </cell>
        </row>
        <row r="19">
          <cell r="B19" t="str">
            <v>JEP-018-2021</v>
          </cell>
          <cell r="O19" t="str">
            <v>Subdirección de Planeación</v>
          </cell>
          <cell r="AM19">
            <v>114586437</v>
          </cell>
        </row>
        <row r="20">
          <cell r="B20" t="str">
            <v>JEP-019-2021</v>
          </cell>
          <cell r="O20" t="str">
            <v>Subdirección de Comunicaciones</v>
          </cell>
          <cell r="AM20">
            <v>44463592</v>
          </cell>
        </row>
        <row r="21">
          <cell r="B21" t="str">
            <v>JEP-020-2021</v>
          </cell>
          <cell r="O21" t="str">
            <v>Subdirección de Planeación</v>
          </cell>
          <cell r="AM21">
            <v>51874208</v>
          </cell>
        </row>
        <row r="22">
          <cell r="B22" t="str">
            <v>JEP-021-2021</v>
          </cell>
          <cell r="O22" t="str">
            <v>Subdirección Financiera</v>
          </cell>
          <cell r="AM22">
            <v>74620649</v>
          </cell>
        </row>
        <row r="23">
          <cell r="B23" t="str">
            <v>JEP-022-2021</v>
          </cell>
          <cell r="O23" t="str">
            <v>Secretaria Ejecutiva</v>
          </cell>
          <cell r="AM23">
            <v>164268329</v>
          </cell>
        </row>
        <row r="24">
          <cell r="B24" t="str">
            <v>JEP-023-2021</v>
          </cell>
          <cell r="O24" t="str">
            <v>Departamento de Enfoques Diferenciales</v>
          </cell>
          <cell r="AM24">
            <v>77067437</v>
          </cell>
        </row>
        <row r="25">
          <cell r="B25" t="str">
            <v>JEP-024-2021</v>
          </cell>
          <cell r="O25" t="str">
            <v>Departamento de SAAD - Comparecientes</v>
          </cell>
          <cell r="AM25">
            <v>117484256</v>
          </cell>
        </row>
        <row r="26">
          <cell r="B26" t="str">
            <v>JEP-025-2021</v>
          </cell>
          <cell r="O26" t="str">
            <v>Subdirección de Contratación</v>
          </cell>
          <cell r="AM26">
            <v>22315995</v>
          </cell>
        </row>
        <row r="27">
          <cell r="B27" t="str">
            <v>JEP-026-2021</v>
          </cell>
          <cell r="O27" t="str">
            <v>Subdirección de Contratación</v>
          </cell>
          <cell r="AM27">
            <v>22315995</v>
          </cell>
        </row>
        <row r="28">
          <cell r="B28" t="str">
            <v>JEP-027-2021</v>
          </cell>
          <cell r="O28" t="str">
            <v>Subdirección de Control Interno</v>
          </cell>
          <cell r="AM28">
            <v>117484256</v>
          </cell>
        </row>
        <row r="29">
          <cell r="B29" t="str">
            <v>JEP-028-2021</v>
          </cell>
          <cell r="O29" t="str">
            <v>Dirección de Tecnologías de la Información</v>
          </cell>
          <cell r="AM29">
            <v>241217760</v>
          </cell>
        </row>
        <row r="30">
          <cell r="B30" t="str">
            <v>JEP-029-2021</v>
          </cell>
          <cell r="O30" t="str">
            <v>Departamento de SAAD - Víctimas</v>
          </cell>
          <cell r="AM30">
            <v>73217110</v>
          </cell>
        </row>
        <row r="31">
          <cell r="B31" t="str">
            <v>JEP-030-2021</v>
          </cell>
          <cell r="O31" t="str">
            <v>Departamento de SAAD - Víctimas</v>
          </cell>
          <cell r="AM31">
            <v>80234725</v>
          </cell>
        </row>
        <row r="32">
          <cell r="B32" t="str">
            <v>JEP-031-2021</v>
          </cell>
          <cell r="O32" t="str">
            <v>Departamento de SAAD - Víctimas</v>
          </cell>
          <cell r="AM32">
            <v>80234725</v>
          </cell>
        </row>
        <row r="33">
          <cell r="B33" t="str">
            <v>JEP-032-2021</v>
          </cell>
          <cell r="O33" t="str">
            <v>Departamento de Atención al Ciudadano</v>
          </cell>
          <cell r="AM33">
            <v>40117346</v>
          </cell>
        </row>
        <row r="34">
          <cell r="B34" t="str">
            <v>JEP-033-2021</v>
          </cell>
          <cell r="O34" t="str">
            <v>Departamento de Atención al Ciudadano</v>
          </cell>
          <cell r="AM34">
            <v>36725500</v>
          </cell>
        </row>
        <row r="35">
          <cell r="B35" t="str">
            <v>JEP-034-2021</v>
          </cell>
          <cell r="O35" t="str">
            <v>Dirección de Asuntos Jurídicos</v>
          </cell>
          <cell r="AM35">
            <v>32631900</v>
          </cell>
        </row>
        <row r="36">
          <cell r="B36" t="str">
            <v>JEP-035-2021</v>
          </cell>
          <cell r="O36" t="str">
            <v>Dirección de Asuntos Jurídicos</v>
          </cell>
          <cell r="AM36">
            <v>32737164</v>
          </cell>
        </row>
        <row r="37">
          <cell r="B37" t="str">
            <v>JEP-036-2021</v>
          </cell>
          <cell r="O37" t="str">
            <v>Dirección de Asuntos Jurídicos</v>
          </cell>
          <cell r="AM37">
            <v>32631900</v>
          </cell>
        </row>
        <row r="38">
          <cell r="B38" t="str">
            <v>JEP-037-2021</v>
          </cell>
          <cell r="O38" t="str">
            <v>Dirección de Asuntos Jurídicos</v>
          </cell>
          <cell r="AM38">
            <v>32737164</v>
          </cell>
        </row>
        <row r="39">
          <cell r="B39" t="str">
            <v>JEP-038-2021</v>
          </cell>
          <cell r="O39" t="str">
            <v>Dirección de Asuntos Jurídicos</v>
          </cell>
          <cell r="AM39">
            <v>32737164</v>
          </cell>
        </row>
        <row r="40">
          <cell r="B40" t="str">
            <v>JEP-039-2021</v>
          </cell>
          <cell r="O40" t="str">
            <v>Dirección de Asuntos Jurídicos</v>
          </cell>
          <cell r="AM40">
            <v>32737164</v>
          </cell>
        </row>
        <row r="41">
          <cell r="B41" t="str">
            <v>JEP-040-2021</v>
          </cell>
          <cell r="O41" t="str">
            <v>Dirección de Asuntos Jurídicos</v>
          </cell>
          <cell r="AM41">
            <v>32316108</v>
          </cell>
        </row>
        <row r="42">
          <cell r="B42" t="str">
            <v>JEP-041-2021</v>
          </cell>
          <cell r="O42" t="str">
            <v>Dirección de Asuntos Jurídicos</v>
          </cell>
          <cell r="AM42">
            <v>36210882</v>
          </cell>
        </row>
        <row r="43">
          <cell r="B43" t="str">
            <v>JEP-042-2021</v>
          </cell>
          <cell r="O43" t="str">
            <v>Departamento de Gestión Documental</v>
          </cell>
          <cell r="AM43">
            <v>68800698</v>
          </cell>
        </row>
        <row r="44">
          <cell r="B44" t="str">
            <v>JEP-043-2021</v>
          </cell>
          <cell r="O44" t="str">
            <v>Subsecretaría Ejecutiva</v>
          </cell>
          <cell r="AM44">
            <v>229451040</v>
          </cell>
        </row>
        <row r="45">
          <cell r="B45" t="str">
            <v>JEP-044-2021</v>
          </cell>
          <cell r="O45" t="str">
            <v>Subdirección de Comunicaciones</v>
          </cell>
          <cell r="AM45">
            <v>59415800</v>
          </cell>
        </row>
        <row r="46">
          <cell r="B46" t="str">
            <v>JEP-045-2021</v>
          </cell>
          <cell r="O46" t="str">
            <v>Subsecretaría Ejecutiva</v>
          </cell>
          <cell r="AM46">
            <v>40000386</v>
          </cell>
        </row>
        <row r="47">
          <cell r="B47" t="str">
            <v>JEP-046-2021</v>
          </cell>
          <cell r="O47" t="str">
            <v>Unidad de Investigación y Acusación</v>
          </cell>
          <cell r="AM47">
            <v>59415800</v>
          </cell>
        </row>
        <row r="48">
          <cell r="B48" t="str">
            <v>JEP-047-2021</v>
          </cell>
          <cell r="O48" t="str">
            <v>Unidad de Investigación y Acusación</v>
          </cell>
          <cell r="AM48">
            <v>59415800</v>
          </cell>
        </row>
        <row r="49">
          <cell r="B49" t="str">
            <v>JEP-048-2021</v>
          </cell>
          <cell r="O49" t="str">
            <v>Unidad de Investigación y Acusación</v>
          </cell>
          <cell r="AM49">
            <v>59415800</v>
          </cell>
        </row>
        <row r="50">
          <cell r="B50" t="str">
            <v>JEP-049-2021</v>
          </cell>
          <cell r="O50" t="str">
            <v>Unidad de Investigación y Acusación</v>
          </cell>
          <cell r="AM50">
            <v>59415800</v>
          </cell>
        </row>
        <row r="51">
          <cell r="B51" t="str">
            <v>JEP-050-2021</v>
          </cell>
          <cell r="O51" t="str">
            <v>Departamento de Gestión Documental</v>
          </cell>
          <cell r="AM51">
            <v>68800698</v>
          </cell>
        </row>
        <row r="52">
          <cell r="B52" t="str">
            <v>JEP-051-2021</v>
          </cell>
          <cell r="O52" t="str">
            <v>Departamento de Gestión Documental</v>
          </cell>
          <cell r="AM52">
            <v>91200930</v>
          </cell>
        </row>
        <row r="53">
          <cell r="B53" t="str">
            <v>JEP-052-2021</v>
          </cell>
          <cell r="O53" t="str">
            <v>Departamento de Gestión Documental</v>
          </cell>
          <cell r="AM53">
            <v>73600738</v>
          </cell>
        </row>
        <row r="54">
          <cell r="B54" t="str">
            <v>JEP-053-2021</v>
          </cell>
          <cell r="O54" t="str">
            <v>Departamento de Gestión Documental</v>
          </cell>
          <cell r="AM54">
            <v>39883426</v>
          </cell>
        </row>
        <row r="55">
          <cell r="B55" t="str">
            <v>JEP-054-2021</v>
          </cell>
          <cell r="O55" t="str">
            <v>Subdirección de Comunicaciones</v>
          </cell>
          <cell r="AM55">
            <v>109325094</v>
          </cell>
        </row>
        <row r="56">
          <cell r="B56" t="str">
            <v>JEP-055-2021</v>
          </cell>
          <cell r="O56" t="str">
            <v>Dirección Administrativa y Financiera</v>
          </cell>
          <cell r="AM56">
            <v>45722098</v>
          </cell>
        </row>
        <row r="57">
          <cell r="B57" t="str">
            <v>JEP-056-2021</v>
          </cell>
          <cell r="O57" t="str">
            <v>Subsecretaría Ejecutiva</v>
          </cell>
          <cell r="AM57">
            <v>72983190</v>
          </cell>
        </row>
        <row r="58">
          <cell r="B58" t="str">
            <v>JEP-057-2021</v>
          </cell>
          <cell r="O58" t="str">
            <v>Subdirección de Contratación</v>
          </cell>
          <cell r="AM58">
            <v>44632014</v>
          </cell>
        </row>
        <row r="59">
          <cell r="B59" t="str">
            <v>JEP-058-2021</v>
          </cell>
          <cell r="O59" t="str">
            <v>Dirección de Asuntos Jurídicos</v>
          </cell>
          <cell r="AM59">
            <v>32000316</v>
          </cell>
        </row>
        <row r="60">
          <cell r="B60" t="str">
            <v>JEP-059-2021</v>
          </cell>
          <cell r="O60" t="str">
            <v>Dirección de Asuntos Jurídicos</v>
          </cell>
          <cell r="AM60">
            <v>32316108</v>
          </cell>
        </row>
        <row r="61">
          <cell r="B61" t="str">
            <v>JEP-060-2021</v>
          </cell>
          <cell r="O61" t="str">
            <v>Dirección de Asuntos Jurídicos</v>
          </cell>
          <cell r="AM61">
            <v>32631900</v>
          </cell>
        </row>
        <row r="62">
          <cell r="B62" t="str">
            <v>JEP-061-2021</v>
          </cell>
          <cell r="O62" t="str">
            <v>Dirección de Asuntos Jurídicos</v>
          </cell>
          <cell r="AM62">
            <v>32631900</v>
          </cell>
        </row>
        <row r="63">
          <cell r="B63" t="str">
            <v>JEP-062-2021</v>
          </cell>
          <cell r="O63" t="str">
            <v>Departamento de Gestión Territorial</v>
          </cell>
          <cell r="AM63">
            <v>81600834</v>
          </cell>
        </row>
        <row r="64">
          <cell r="B64" t="str">
            <v>JEP-063-2021</v>
          </cell>
          <cell r="O64" t="str">
            <v>Departamento de Gestión Documental</v>
          </cell>
          <cell r="AM64">
            <v>39883426</v>
          </cell>
        </row>
        <row r="65">
          <cell r="B65" t="str">
            <v>JEP-064-2021</v>
          </cell>
          <cell r="O65" t="str">
            <v>Departamento de Gestión Territorial</v>
          </cell>
          <cell r="AM65">
            <v>81867503</v>
          </cell>
        </row>
        <row r="66">
          <cell r="B66" t="str">
            <v>JEP-065-2021</v>
          </cell>
          <cell r="O66" t="str">
            <v>Departamento de SAAD - Víctimas</v>
          </cell>
          <cell r="AM66">
            <v>52379472</v>
          </cell>
        </row>
        <row r="67">
          <cell r="B67" t="str">
            <v>JEP-066-2021</v>
          </cell>
          <cell r="O67" t="str">
            <v>Departamento de Gestión Territorial</v>
          </cell>
          <cell r="AM67">
            <v>111078191</v>
          </cell>
        </row>
        <row r="68">
          <cell r="B68" t="str">
            <v>JEP-067-2021</v>
          </cell>
          <cell r="O68" t="str">
            <v>Departamento de Gestión Territorial</v>
          </cell>
          <cell r="AM68">
            <v>112736071</v>
          </cell>
        </row>
        <row r="69">
          <cell r="B69" t="str">
            <v>JEP-068-2021</v>
          </cell>
          <cell r="O69" t="str">
            <v>Departamento de Gestión Territorial</v>
          </cell>
          <cell r="AM69">
            <v>111741343</v>
          </cell>
        </row>
        <row r="70">
          <cell r="B70" t="str">
            <v>JEP-069-2021</v>
          </cell>
          <cell r="O70" t="str">
            <v>Departamento de Gestión Territorial</v>
          </cell>
          <cell r="AM70">
            <v>112736071</v>
          </cell>
        </row>
        <row r="71">
          <cell r="B71" t="str">
            <v>JEP-070-2021</v>
          </cell>
          <cell r="O71" t="str">
            <v>Departamento de Gestión Territorial</v>
          </cell>
          <cell r="AM71">
            <v>112736071</v>
          </cell>
        </row>
        <row r="72">
          <cell r="B72" t="str">
            <v>JEP-071-2021</v>
          </cell>
          <cell r="O72" t="str">
            <v>Departamento de Gestión Territorial</v>
          </cell>
          <cell r="AM72">
            <v>112736071</v>
          </cell>
        </row>
        <row r="73">
          <cell r="B73" t="str">
            <v>JEP-072-2021</v>
          </cell>
          <cell r="O73" t="str">
            <v>Departamento de Gestión Territorial</v>
          </cell>
          <cell r="AM73">
            <v>111741343</v>
          </cell>
        </row>
        <row r="74">
          <cell r="B74" t="str">
            <v>JEP-073-2021</v>
          </cell>
          <cell r="O74" t="str">
            <v>Departamento de Gestión Territorial</v>
          </cell>
          <cell r="AM74">
            <v>83225744</v>
          </cell>
        </row>
        <row r="75">
          <cell r="B75" t="str">
            <v>JEP-074-2021</v>
          </cell>
          <cell r="O75" t="str">
            <v>Subsecretaría Ejecutiva</v>
          </cell>
          <cell r="AM75">
            <v>116118160</v>
          </cell>
        </row>
        <row r="76">
          <cell r="B76" t="str">
            <v>JEP-075-2021</v>
          </cell>
          <cell r="O76" t="str">
            <v>Departamento de SAAD - Víctimas</v>
          </cell>
          <cell r="AM76">
            <v>102724508</v>
          </cell>
        </row>
        <row r="77">
          <cell r="B77" t="str">
            <v>JEP-076-2021</v>
          </cell>
          <cell r="O77" t="str">
            <v>Dirección de Asuntos Jurídicos</v>
          </cell>
          <cell r="AM77">
            <v>35906780</v>
          </cell>
        </row>
        <row r="78">
          <cell r="B78" t="str">
            <v>JEP-077-2021</v>
          </cell>
          <cell r="O78" t="str">
            <v>Dirección de Asuntos Jurídicos</v>
          </cell>
          <cell r="AM78">
            <v>40234306</v>
          </cell>
        </row>
        <row r="79">
          <cell r="B79" t="str">
            <v>JEP-078-2021</v>
          </cell>
          <cell r="O79" t="str">
            <v>Dirección de Asuntos Jurídicos</v>
          </cell>
          <cell r="AM79">
            <v>35906780</v>
          </cell>
        </row>
        <row r="80">
          <cell r="B80" t="str">
            <v>JEP-079-2021</v>
          </cell>
          <cell r="O80" t="str">
            <v>Dirección de Asuntos Jurídicos</v>
          </cell>
          <cell r="AM80">
            <v>35906780</v>
          </cell>
        </row>
        <row r="81">
          <cell r="B81" t="str">
            <v>JEP-080-2021</v>
          </cell>
          <cell r="O81" t="str">
            <v>Dirección de Asuntos Jurídicos</v>
          </cell>
          <cell r="AM81">
            <v>35906780</v>
          </cell>
        </row>
        <row r="82">
          <cell r="B82" t="str">
            <v>JEP-081-2021</v>
          </cell>
          <cell r="O82" t="str">
            <v>Dirección de Asuntos Jurídicos</v>
          </cell>
          <cell r="AM82">
            <v>35906780</v>
          </cell>
        </row>
        <row r="83">
          <cell r="B83" t="str">
            <v>JEP-082-2021</v>
          </cell>
          <cell r="O83" t="str">
            <v>Dirección de Asuntos Jurídicos</v>
          </cell>
          <cell r="AM83">
            <v>35906780</v>
          </cell>
        </row>
        <row r="84">
          <cell r="B84" t="str">
            <v>JEP-083-2021</v>
          </cell>
          <cell r="O84" t="str">
            <v>Dirección de Asuntos Jurídicos</v>
          </cell>
          <cell r="AM84">
            <v>35906780</v>
          </cell>
        </row>
        <row r="85">
          <cell r="B85" t="str">
            <v>JEP-084-2021</v>
          </cell>
          <cell r="O85" t="str">
            <v>Dirección de Asuntos Jurídicos</v>
          </cell>
          <cell r="AM85">
            <v>35906780</v>
          </cell>
        </row>
        <row r="86">
          <cell r="B86" t="str">
            <v>JEP-085-2021</v>
          </cell>
          <cell r="O86" t="str">
            <v>Dirección de Asuntos Jurídicos</v>
          </cell>
          <cell r="AM86">
            <v>35906780</v>
          </cell>
        </row>
        <row r="87">
          <cell r="B87" t="str">
            <v>JEP-086-2021</v>
          </cell>
          <cell r="O87" t="str">
            <v>Dirección de Asuntos Jurídicos</v>
          </cell>
          <cell r="AM87">
            <v>35906780</v>
          </cell>
        </row>
        <row r="88">
          <cell r="B88" t="str">
            <v>JEP-087-2021</v>
          </cell>
          <cell r="O88" t="str">
            <v>Dirección de Asuntos Jurídicos</v>
          </cell>
          <cell r="AM88">
            <v>35906780</v>
          </cell>
        </row>
        <row r="89">
          <cell r="B89" t="str">
            <v>JEP-088-2021</v>
          </cell>
          <cell r="O89" t="str">
            <v>Dirección de Asuntos Jurídicos</v>
          </cell>
          <cell r="AM89">
            <v>35906780</v>
          </cell>
        </row>
        <row r="90">
          <cell r="B90" t="str">
            <v>JEP-089-2021</v>
          </cell>
          <cell r="O90" t="str">
            <v>Dirección de Asuntos Jurídicos</v>
          </cell>
          <cell r="AM90">
            <v>35906780</v>
          </cell>
        </row>
        <row r="91">
          <cell r="B91" t="str">
            <v>JEP-090-2021</v>
          </cell>
          <cell r="O91" t="str">
            <v>Dirección de Asuntos Jurídicos</v>
          </cell>
          <cell r="AM91">
            <v>35906780</v>
          </cell>
        </row>
        <row r="92">
          <cell r="B92" t="str">
            <v>JEP-091-2021</v>
          </cell>
          <cell r="O92" t="str">
            <v>Dirección de Asuntos Jurídicos</v>
          </cell>
          <cell r="AM92">
            <v>35906780</v>
          </cell>
        </row>
        <row r="93">
          <cell r="B93" t="str">
            <v>JEP-092-2021</v>
          </cell>
          <cell r="O93" t="str">
            <v>Dirección de Asuntos Jurídicos</v>
          </cell>
          <cell r="AM93">
            <v>35906780</v>
          </cell>
        </row>
        <row r="94">
          <cell r="B94" t="str">
            <v>JEP-093-2021</v>
          </cell>
          <cell r="O94" t="str">
            <v>Dirección de Asuntos Jurídicos</v>
          </cell>
          <cell r="AM94">
            <v>35906780</v>
          </cell>
        </row>
        <row r="95">
          <cell r="B95" t="str">
            <v>JEP-094-2021</v>
          </cell>
          <cell r="O95" t="str">
            <v>Departamento de Gestión Territorial</v>
          </cell>
          <cell r="AM95">
            <v>112736071</v>
          </cell>
        </row>
        <row r="96">
          <cell r="B96" t="str">
            <v>JEP-095-2021</v>
          </cell>
          <cell r="O96" t="str">
            <v>Departamento de Gestión Territorial</v>
          </cell>
          <cell r="AM96">
            <v>111741343</v>
          </cell>
        </row>
        <row r="97">
          <cell r="B97" t="str">
            <v>JEP-096-2021</v>
          </cell>
          <cell r="O97" t="str">
            <v>Departamento de Gestión Territorial</v>
          </cell>
          <cell r="AM97">
            <v>111741343</v>
          </cell>
        </row>
        <row r="98">
          <cell r="B98" t="str">
            <v>JEP-097-2021</v>
          </cell>
          <cell r="O98" t="str">
            <v>Departamento de Gestión Territorial</v>
          </cell>
          <cell r="AM98">
            <v>83225744</v>
          </cell>
        </row>
        <row r="99">
          <cell r="B99" t="str">
            <v>JEP-098-2021</v>
          </cell>
          <cell r="O99" t="str">
            <v>Unidad de Investigación y Acusación</v>
          </cell>
          <cell r="AM99">
            <v>51050791</v>
          </cell>
        </row>
        <row r="100">
          <cell r="B100" t="str">
            <v>JEP-099-2021</v>
          </cell>
          <cell r="O100" t="str">
            <v>Unidad de Investigación y Acusación</v>
          </cell>
          <cell r="AM100">
            <v>46409810</v>
          </cell>
        </row>
        <row r="101">
          <cell r="B101" t="str">
            <v>JEP-100-2021</v>
          </cell>
          <cell r="O101" t="str">
            <v>Unidad de Investigación y Acusación</v>
          </cell>
          <cell r="AM101">
            <v>81867503</v>
          </cell>
        </row>
        <row r="102">
          <cell r="B102" t="str">
            <v>JEP-101-2021</v>
          </cell>
          <cell r="O102" t="str">
            <v>Unidad de Investigación y Acusación</v>
          </cell>
          <cell r="AM102">
            <v>38026102</v>
          </cell>
        </row>
        <row r="103">
          <cell r="B103" t="str">
            <v>JEP-102-2021</v>
          </cell>
          <cell r="O103" t="str">
            <v>Unidad de Investigación y Acusación</v>
          </cell>
          <cell r="AM103">
            <v>59415800</v>
          </cell>
        </row>
        <row r="104">
          <cell r="B104" t="str">
            <v>JEP-103-2021</v>
          </cell>
          <cell r="O104" t="str">
            <v>Departamento de Gestión Territorial</v>
          </cell>
          <cell r="AM104">
            <v>111409767</v>
          </cell>
        </row>
        <row r="105">
          <cell r="B105" t="str">
            <v>JEP-104-2021</v>
          </cell>
          <cell r="O105" t="str">
            <v>Departamento de SAAD - Víctimas</v>
          </cell>
          <cell r="AM105">
            <v>50451955</v>
          </cell>
        </row>
        <row r="106">
          <cell r="B106" t="str">
            <v>JEP-105-2021</v>
          </cell>
          <cell r="O106" t="str">
            <v>Departamento de SAAD - Víctimas</v>
          </cell>
          <cell r="AM106">
            <v>66068502</v>
          </cell>
        </row>
        <row r="107">
          <cell r="B107" t="str">
            <v>JEP-106-2021</v>
          </cell>
          <cell r="O107" t="str">
            <v>Departamento de SAAD - Víctimas</v>
          </cell>
          <cell r="AM107">
            <v>66068502</v>
          </cell>
        </row>
        <row r="108">
          <cell r="B108" t="str">
            <v>JEP-107-2021</v>
          </cell>
          <cell r="O108" t="str">
            <v>Departamento de SAAD - Comparecientes</v>
          </cell>
          <cell r="AM108">
            <v>70877910</v>
          </cell>
        </row>
        <row r="109">
          <cell r="B109" t="str">
            <v>JEP-108-2021</v>
          </cell>
          <cell r="O109" t="str">
            <v>Departamento de SAAD - Comparecientes</v>
          </cell>
          <cell r="AM109">
            <v>70877910</v>
          </cell>
        </row>
        <row r="110">
          <cell r="B110" t="str">
            <v>JEP-109-2021</v>
          </cell>
          <cell r="O110" t="str">
            <v>Departamento de Conceptos y Representación Jurídica</v>
          </cell>
          <cell r="AM110">
            <v>35555894</v>
          </cell>
        </row>
        <row r="111">
          <cell r="B111" t="str">
            <v>JEP-110-2021</v>
          </cell>
          <cell r="O111" t="str">
            <v>Departamento de Conceptos y Representación Jurídica</v>
          </cell>
          <cell r="AM111">
            <v>35789820</v>
          </cell>
        </row>
        <row r="112">
          <cell r="B112" t="str">
            <v>JEP-111-2021</v>
          </cell>
          <cell r="O112" t="str">
            <v>Departamento de Gestión Documental</v>
          </cell>
          <cell r="AM112">
            <v>89867585</v>
          </cell>
        </row>
        <row r="113">
          <cell r="B113" t="str">
            <v>JEP-112-2021</v>
          </cell>
          <cell r="O113" t="str">
            <v>Departamento de SAAD - Comparecientes</v>
          </cell>
          <cell r="AM113">
            <v>71579670</v>
          </cell>
        </row>
        <row r="114">
          <cell r="B114" t="str">
            <v>JEP-113-2021</v>
          </cell>
          <cell r="O114" t="str">
            <v>Departamento de SAAD - Comparecientes</v>
          </cell>
          <cell r="AM114">
            <v>70877910</v>
          </cell>
        </row>
        <row r="115">
          <cell r="B115" t="str">
            <v>JEP-114-2021</v>
          </cell>
          <cell r="O115" t="str">
            <v>Departamento de Gestión Territorial</v>
          </cell>
          <cell r="AM115">
            <v>111409767</v>
          </cell>
        </row>
        <row r="116">
          <cell r="B116" t="str">
            <v>JEP-115-2021</v>
          </cell>
          <cell r="O116" t="str">
            <v>Departamento de Gestión Territorial</v>
          </cell>
          <cell r="AM116">
            <v>110746615</v>
          </cell>
        </row>
        <row r="117">
          <cell r="B117" t="str">
            <v>JEP-116-2021</v>
          </cell>
          <cell r="O117" t="str">
            <v>Departamento de Gestión Territorial</v>
          </cell>
          <cell r="AM117">
            <v>111409767</v>
          </cell>
        </row>
        <row r="118">
          <cell r="B118" t="str">
            <v>JEP-117-2021</v>
          </cell>
          <cell r="O118" t="str">
            <v>Departamento de Gestión Territorial</v>
          </cell>
          <cell r="AM118">
            <v>78597285</v>
          </cell>
        </row>
        <row r="119">
          <cell r="B119" t="str">
            <v>JEP-118-2021</v>
          </cell>
          <cell r="O119" t="str">
            <v>Departamento de Gestión Territorial</v>
          </cell>
          <cell r="AM119">
            <v>81600834</v>
          </cell>
        </row>
        <row r="120">
          <cell r="B120" t="str">
            <v>JEP-119-2021</v>
          </cell>
          <cell r="O120" t="str">
            <v>Departamento de Gestión Territorial</v>
          </cell>
          <cell r="AM120">
            <v>81334165</v>
          </cell>
        </row>
        <row r="121">
          <cell r="B121" t="str">
            <v>JEP-120-2021</v>
          </cell>
          <cell r="O121" t="str">
            <v>Departamento de Gestión Territorial</v>
          </cell>
          <cell r="AM121">
            <v>111409767</v>
          </cell>
        </row>
        <row r="122">
          <cell r="B122" t="str">
            <v>JEP-121-2021</v>
          </cell>
          <cell r="O122" t="str">
            <v>Departamento de Gestión Territorial</v>
          </cell>
          <cell r="AM122">
            <v>66934015</v>
          </cell>
        </row>
        <row r="123">
          <cell r="B123" t="str">
            <v>JEP-122-2021</v>
          </cell>
          <cell r="O123" t="str">
            <v>Departamento de Gestión Territorial</v>
          </cell>
          <cell r="AM123">
            <v>81600834</v>
          </cell>
        </row>
        <row r="124">
          <cell r="B124" t="str">
            <v>JEP-123-2021</v>
          </cell>
          <cell r="O124" t="str">
            <v>Departamento de Gestión Territorial</v>
          </cell>
          <cell r="AM124">
            <v>110746615</v>
          </cell>
        </row>
        <row r="125">
          <cell r="B125" t="str">
            <v>JEP-124-2021</v>
          </cell>
          <cell r="O125" t="str">
            <v>Departamento de Gestión Territorial</v>
          </cell>
          <cell r="AM125">
            <v>83225744</v>
          </cell>
        </row>
        <row r="126">
          <cell r="B126" t="str">
            <v>JEP-125-2021</v>
          </cell>
          <cell r="O126" t="str">
            <v>Departamento de Gestión Territorial</v>
          </cell>
          <cell r="AM126">
            <v>111409767</v>
          </cell>
        </row>
        <row r="127">
          <cell r="B127" t="str">
            <v>JEP-126-2021</v>
          </cell>
          <cell r="O127" t="str">
            <v>Departamento de Gestión Territorial</v>
          </cell>
          <cell r="AM127">
            <v>41600418</v>
          </cell>
        </row>
        <row r="128">
          <cell r="B128" t="str">
            <v>JEP-127-2021</v>
          </cell>
          <cell r="O128" t="str">
            <v>Departamento de Gestión Territorial</v>
          </cell>
          <cell r="AM128">
            <v>56253201</v>
          </cell>
        </row>
        <row r="129">
          <cell r="B129" t="str">
            <v>JEP-128-2021</v>
          </cell>
          <cell r="O129" t="str">
            <v>Departamento de SAAD - Víctimas</v>
          </cell>
          <cell r="AM129">
            <v>35555900</v>
          </cell>
        </row>
        <row r="130">
          <cell r="B130" t="str">
            <v>JEP-129-2021</v>
          </cell>
          <cell r="O130" t="str">
            <v>Unidad de Investigación y Acusación</v>
          </cell>
          <cell r="AM130">
            <v>38026102</v>
          </cell>
        </row>
        <row r="131">
          <cell r="B131" t="str">
            <v>JEP-130-2021</v>
          </cell>
          <cell r="O131" t="str">
            <v>Unidad de Investigación y Acusación</v>
          </cell>
          <cell r="AM131">
            <v>26737104</v>
          </cell>
        </row>
        <row r="132">
          <cell r="B132" t="str">
            <v>JEP-131-2021</v>
          </cell>
          <cell r="O132" t="str">
            <v>Unidad de Investigación y Acusación</v>
          </cell>
          <cell r="AM132">
            <v>26737104</v>
          </cell>
        </row>
        <row r="133">
          <cell r="B133" t="str">
            <v>JEP-132-2021</v>
          </cell>
          <cell r="O133" t="str">
            <v>Unidad de Investigación y Acusación</v>
          </cell>
          <cell r="AM133">
            <v>26737104</v>
          </cell>
        </row>
        <row r="134">
          <cell r="B134" t="str">
            <v>JEP-133-2021</v>
          </cell>
          <cell r="O134" t="str">
            <v>Unidad de Investigación y Acusación</v>
          </cell>
          <cell r="AM134">
            <v>26737104</v>
          </cell>
        </row>
        <row r="135">
          <cell r="B135" t="str">
            <v>JEP-134-2021</v>
          </cell>
          <cell r="O135" t="str">
            <v>Unidad de Investigación y Acusación</v>
          </cell>
          <cell r="AM135">
            <v>26737104</v>
          </cell>
        </row>
        <row r="136">
          <cell r="B136" t="str">
            <v>JEP-135-2021</v>
          </cell>
          <cell r="O136" t="str">
            <v>Unidad de Investigación y Acusación</v>
          </cell>
          <cell r="AM136">
            <v>59415800</v>
          </cell>
        </row>
        <row r="137">
          <cell r="B137" t="str">
            <v>JEP-136-2021</v>
          </cell>
          <cell r="O137" t="str">
            <v>Unidad de Investigación y Acusación</v>
          </cell>
          <cell r="AM137">
            <v>114752064</v>
          </cell>
        </row>
        <row r="138">
          <cell r="B138" t="str">
            <v>JEP-137-2021</v>
          </cell>
          <cell r="O138" t="str">
            <v>Departamento de SAAD - Comparecientes</v>
          </cell>
          <cell r="AM138">
            <v>71345750</v>
          </cell>
        </row>
        <row r="139">
          <cell r="B139" t="str">
            <v>JEP-138-2021</v>
          </cell>
          <cell r="O139" t="str">
            <v>Departamento de SAAD - Comparecientes</v>
          </cell>
          <cell r="AM139">
            <v>71111830</v>
          </cell>
        </row>
        <row r="140">
          <cell r="B140" t="str">
            <v>JEP-139-2021</v>
          </cell>
          <cell r="O140" t="str">
            <v>Departamento de SAAD - Comparecientes</v>
          </cell>
          <cell r="AM140">
            <v>71579670</v>
          </cell>
        </row>
        <row r="141">
          <cell r="B141" t="str">
            <v>JEP-140-2021</v>
          </cell>
          <cell r="O141" t="str">
            <v>Departamento de SAAD - Comparecientes</v>
          </cell>
          <cell r="AM141">
            <v>70877910</v>
          </cell>
        </row>
        <row r="142">
          <cell r="B142" t="str">
            <v>JEP-141-2021</v>
          </cell>
          <cell r="O142" t="str">
            <v>Departamento de SAAD - Comparecientes</v>
          </cell>
          <cell r="AM142">
            <v>71579670</v>
          </cell>
        </row>
        <row r="143">
          <cell r="B143" t="str">
            <v>JEP-142-2021</v>
          </cell>
          <cell r="O143" t="str">
            <v>Departamento de SAAD - Comparecientes</v>
          </cell>
          <cell r="AM143">
            <v>71579670</v>
          </cell>
        </row>
        <row r="144">
          <cell r="B144" t="str">
            <v>JEP-143-2021</v>
          </cell>
          <cell r="O144" t="str">
            <v>Departamento de SAAD - Comparecientes</v>
          </cell>
          <cell r="AM144">
            <v>70877910</v>
          </cell>
        </row>
        <row r="145">
          <cell r="B145" t="str">
            <v>JEP-144-2021</v>
          </cell>
          <cell r="O145" t="str">
            <v>Departamento de SAAD - Comparecientes</v>
          </cell>
          <cell r="AM145">
            <v>51537362</v>
          </cell>
        </row>
        <row r="146">
          <cell r="B146" t="str">
            <v>JEP-145-2021</v>
          </cell>
          <cell r="O146" t="str">
            <v>Departamento de SAAD - Comparecientes</v>
          </cell>
          <cell r="AM146">
            <v>35789820</v>
          </cell>
        </row>
        <row r="147">
          <cell r="B147" t="str">
            <v>JEP-146-2021</v>
          </cell>
          <cell r="O147" t="str">
            <v>Departamento de SAAD - Comparecientes</v>
          </cell>
          <cell r="AM147">
            <v>71579670</v>
          </cell>
        </row>
        <row r="148">
          <cell r="B148" t="str">
            <v>JEP-147-2021</v>
          </cell>
          <cell r="O148" t="str">
            <v>Departamento de SAAD - Comparecientes</v>
          </cell>
          <cell r="AM148">
            <v>35672860</v>
          </cell>
        </row>
        <row r="149">
          <cell r="B149" t="str">
            <v>JEP-148-2021</v>
          </cell>
          <cell r="O149" t="str">
            <v>Departamento de SAAD - Comparecientes</v>
          </cell>
          <cell r="AM149">
            <v>56590045</v>
          </cell>
        </row>
        <row r="150">
          <cell r="B150" t="str">
            <v>JEP-149-2021</v>
          </cell>
          <cell r="O150" t="str">
            <v>Departamento de Gestión Territorial</v>
          </cell>
          <cell r="AM150">
            <v>111409767</v>
          </cell>
        </row>
        <row r="151">
          <cell r="B151" t="str">
            <v>JEP-150-2021</v>
          </cell>
          <cell r="O151" t="str">
            <v>Departamento de SAAD - Comparecientes</v>
          </cell>
          <cell r="AM151">
            <v>35088060</v>
          </cell>
        </row>
        <row r="152">
          <cell r="B152" t="str">
            <v>JEP-151-2021</v>
          </cell>
          <cell r="O152" t="str">
            <v>Departamento de Conceptos y Representación Jurídica</v>
          </cell>
          <cell r="AM152">
            <v>35438940</v>
          </cell>
        </row>
        <row r="153">
          <cell r="B153" t="str">
            <v>JEP-152-2021</v>
          </cell>
          <cell r="O153" t="str">
            <v>Departamento de Conceptos y Representación Jurídica</v>
          </cell>
          <cell r="AM153">
            <v>35438940</v>
          </cell>
        </row>
        <row r="154">
          <cell r="B154" t="str">
            <v>JEP-153-2021</v>
          </cell>
          <cell r="O154" t="str">
            <v>Departamento de Conceptos y Representación Jurídica</v>
          </cell>
          <cell r="AM154">
            <v>35438940</v>
          </cell>
        </row>
        <row r="155">
          <cell r="B155" t="str">
            <v>JEP-154-2021</v>
          </cell>
          <cell r="O155" t="str">
            <v>Departamento de Gestión Documental</v>
          </cell>
          <cell r="AM155">
            <v>45315079</v>
          </cell>
        </row>
        <row r="156">
          <cell r="B156" t="str">
            <v>JEP-155-2021</v>
          </cell>
          <cell r="O156" t="str">
            <v>Departamento de SAAD - Víctimas</v>
          </cell>
          <cell r="AM156">
            <v>77193765</v>
          </cell>
        </row>
        <row r="157">
          <cell r="B157" t="str">
            <v>JEP-156-2021</v>
          </cell>
          <cell r="O157" t="str">
            <v>Departamento de Atención a Víctimas</v>
          </cell>
          <cell r="AM157">
            <v>39181666</v>
          </cell>
        </row>
        <row r="158">
          <cell r="B158" t="str">
            <v>JEP-157-2021</v>
          </cell>
          <cell r="O158" t="str">
            <v>Departamento de Atención a Víctimas</v>
          </cell>
          <cell r="AM158">
            <v>112702920</v>
          </cell>
        </row>
        <row r="159">
          <cell r="B159" t="str">
            <v>JEP-158-2021</v>
          </cell>
          <cell r="O159" t="str">
            <v>Departamento de Atención a Víctimas</v>
          </cell>
          <cell r="AM159">
            <v>97264156</v>
          </cell>
        </row>
        <row r="160">
          <cell r="B160" t="str">
            <v>JEP-159-2021</v>
          </cell>
          <cell r="O160" t="str">
            <v>Departamento de Atención a Víctimas</v>
          </cell>
          <cell r="AM160">
            <v>103439658</v>
          </cell>
        </row>
        <row r="161">
          <cell r="B161" t="str">
            <v>JEP-160-2021</v>
          </cell>
          <cell r="O161" t="str">
            <v>Departamento de Atención a Víctimas</v>
          </cell>
          <cell r="AM161">
            <v>39181666</v>
          </cell>
        </row>
        <row r="162">
          <cell r="B162" t="str">
            <v>JEP-161-2021</v>
          </cell>
          <cell r="O162" t="str">
            <v>Departamento de SAAD - Comparecientes</v>
          </cell>
          <cell r="AM162">
            <v>81067496</v>
          </cell>
        </row>
        <row r="163">
          <cell r="B163" t="str">
            <v>JEP-162-2021</v>
          </cell>
          <cell r="O163" t="str">
            <v xml:space="preserve">Subdirección de Cooperación Internacional </v>
          </cell>
          <cell r="AM163">
            <v>55579513</v>
          </cell>
        </row>
        <row r="164">
          <cell r="B164" t="str">
            <v>JEP-163-2021</v>
          </cell>
          <cell r="O164" t="str">
            <v xml:space="preserve">Subdirección de Fortalecimiento Institucional </v>
          </cell>
          <cell r="AM164">
            <v>87200883</v>
          </cell>
        </row>
        <row r="165">
          <cell r="B165" t="str">
            <v>JEP-164-2021</v>
          </cell>
          <cell r="O165" t="str">
            <v>Departamento de SAAD - Comparecientes</v>
          </cell>
          <cell r="AM165">
            <v>70877910</v>
          </cell>
        </row>
        <row r="166">
          <cell r="B166" t="str">
            <v>JEP-165-2021</v>
          </cell>
          <cell r="O166" t="str">
            <v>Departamento de SAAD - Comparecientes</v>
          </cell>
          <cell r="AM166">
            <v>70877910</v>
          </cell>
        </row>
        <row r="167">
          <cell r="B167" t="str">
            <v>JEP-166-2021</v>
          </cell>
          <cell r="O167" t="str">
            <v>Departamento de SAAD - Comparecientes</v>
          </cell>
          <cell r="AM167">
            <v>70877910</v>
          </cell>
        </row>
        <row r="168">
          <cell r="B168" t="str">
            <v>JEP-167-2021</v>
          </cell>
          <cell r="O168" t="str">
            <v>Departamento de SAAD - Comparecientes</v>
          </cell>
          <cell r="AM168">
            <v>77895525</v>
          </cell>
        </row>
        <row r="169">
          <cell r="B169" t="str">
            <v>JEP-168-2021</v>
          </cell>
          <cell r="O169" t="str">
            <v>Departamento de SAAD - Comparecientes</v>
          </cell>
          <cell r="AM169">
            <v>70877910</v>
          </cell>
        </row>
        <row r="170">
          <cell r="B170" t="str">
            <v>JEP-169-2021</v>
          </cell>
          <cell r="O170" t="str">
            <v>Dirección de Asuntos Jurídicos</v>
          </cell>
          <cell r="AM170">
            <v>35438940</v>
          </cell>
        </row>
        <row r="171">
          <cell r="B171" t="str">
            <v>JEP-170-2021</v>
          </cell>
          <cell r="O171" t="str">
            <v>Departamento de SAAD - Comparecientes</v>
          </cell>
          <cell r="AM171">
            <v>49853119</v>
          </cell>
        </row>
        <row r="172">
          <cell r="B172" t="str">
            <v>JEP-171-2021</v>
          </cell>
          <cell r="O172" t="str">
            <v>Departamento de SAAD - Víctimas</v>
          </cell>
          <cell r="AM172">
            <v>77193765</v>
          </cell>
        </row>
        <row r="173">
          <cell r="B173" t="str">
            <v>JEP-172-2021</v>
          </cell>
          <cell r="O173" t="str">
            <v>Departamento de SAAD - Víctimas</v>
          </cell>
          <cell r="AM173">
            <v>77193765</v>
          </cell>
        </row>
        <row r="174">
          <cell r="B174" t="str">
            <v>JEP-173-2021</v>
          </cell>
          <cell r="O174" t="str">
            <v xml:space="preserve">Oficina de Seguridad y Protección </v>
          </cell>
          <cell r="AM174">
            <v>40421464</v>
          </cell>
        </row>
        <row r="175">
          <cell r="B175" t="str">
            <v>JEP-174-2021</v>
          </cell>
          <cell r="O175" t="str">
            <v>Departamento de SAAD - Comparecientes</v>
          </cell>
          <cell r="AM175">
            <v>70877910</v>
          </cell>
        </row>
        <row r="176">
          <cell r="B176" t="str">
            <v>JEP-175-2021</v>
          </cell>
          <cell r="O176" t="str">
            <v>Departamento de SAAD - Comparecientes</v>
          </cell>
          <cell r="AM176">
            <v>70877910</v>
          </cell>
        </row>
        <row r="177">
          <cell r="B177" t="str">
            <v>JEP-176-2021</v>
          </cell>
          <cell r="O177" t="str">
            <v>Departamento de SAAD - Comparecientes</v>
          </cell>
          <cell r="AM177">
            <v>70877910</v>
          </cell>
        </row>
        <row r="178">
          <cell r="B178" t="str">
            <v>JEP-177-2021</v>
          </cell>
          <cell r="O178" t="str">
            <v>Unidad de Investigación y Acusación</v>
          </cell>
          <cell r="AM178">
            <v>23766312</v>
          </cell>
        </row>
        <row r="179">
          <cell r="B179" t="str">
            <v>JEP-178-2021</v>
          </cell>
          <cell r="O179" t="str">
            <v>Departamento de SAAD - Comparecientes</v>
          </cell>
          <cell r="AM179">
            <v>70176150</v>
          </cell>
        </row>
        <row r="180">
          <cell r="B180" t="str">
            <v>JEP-179-2021</v>
          </cell>
          <cell r="O180" t="str">
            <v>Departamento de SAAD - Comparecientes</v>
          </cell>
          <cell r="AM180">
            <v>70877910</v>
          </cell>
        </row>
        <row r="181">
          <cell r="B181" t="str">
            <v>JEP-180-2021</v>
          </cell>
          <cell r="O181" t="str">
            <v>Departamento de SAAD - Comparecientes</v>
          </cell>
          <cell r="AM181">
            <v>70877910</v>
          </cell>
        </row>
        <row r="182">
          <cell r="B182" t="str">
            <v>JEP-181-2021</v>
          </cell>
          <cell r="O182" t="str">
            <v>Subdirección de Planeación</v>
          </cell>
          <cell r="AM182">
            <v>97881705</v>
          </cell>
        </row>
        <row r="183">
          <cell r="B183" t="str">
            <v>JEP-182-2021</v>
          </cell>
          <cell r="O183" t="str">
            <v>Departamento de SAAD - Víctimas</v>
          </cell>
          <cell r="AM183">
            <v>77193766</v>
          </cell>
        </row>
        <row r="184">
          <cell r="B184" t="str">
            <v>JEP-183-2021</v>
          </cell>
          <cell r="O184" t="str">
            <v>Departamento de SAAD - Comparecientes</v>
          </cell>
          <cell r="AM184">
            <v>70877910</v>
          </cell>
        </row>
        <row r="185">
          <cell r="B185" t="str">
            <v>JEP-184-2021</v>
          </cell>
          <cell r="O185" t="str">
            <v>Subdirección de Control Interno</v>
          </cell>
          <cell r="AM185">
            <v>62880920</v>
          </cell>
        </row>
        <row r="186">
          <cell r="B186" t="str">
            <v>JEP-185-2021</v>
          </cell>
          <cell r="O186" t="str">
            <v>Subdirección de Control Interno</v>
          </cell>
          <cell r="AM186">
            <v>51649648</v>
          </cell>
        </row>
        <row r="187">
          <cell r="B187" t="str">
            <v>JEP-186-2021</v>
          </cell>
          <cell r="O187" t="str">
            <v>Subdirección de Control Interno</v>
          </cell>
          <cell r="AM187">
            <v>51649648</v>
          </cell>
        </row>
        <row r="188">
          <cell r="B188" t="str">
            <v>JEP-187-2021</v>
          </cell>
          <cell r="O188" t="str">
            <v>Subdirección de Control Interno</v>
          </cell>
          <cell r="AM188">
            <v>51649648</v>
          </cell>
        </row>
        <row r="189">
          <cell r="B189" t="str">
            <v>JEP-188-2021</v>
          </cell>
          <cell r="O189" t="str">
            <v>Subdirección de Recursos Físicos e Infraestructura</v>
          </cell>
          <cell r="AM189">
            <v>35088060</v>
          </cell>
        </row>
        <row r="190">
          <cell r="B190" t="str">
            <v>JEP-189-2021</v>
          </cell>
          <cell r="O190" t="str">
            <v>Subdirección de Recursos Físicos e Infraestructura</v>
          </cell>
          <cell r="AM190">
            <v>97264156</v>
          </cell>
        </row>
        <row r="191">
          <cell r="B191" t="str">
            <v>JEP-190-2021</v>
          </cell>
          <cell r="O191" t="str">
            <v>Subdirección de Recursos Físicos e Infraestructura</v>
          </cell>
          <cell r="AM191">
            <v>101895783</v>
          </cell>
        </row>
        <row r="192">
          <cell r="B192" t="str">
            <v>JEP-191-2021</v>
          </cell>
          <cell r="O192" t="str">
            <v>Subdirección de Recursos Físicos e Infraestructura</v>
          </cell>
          <cell r="AM192">
            <v>55579513</v>
          </cell>
        </row>
        <row r="193">
          <cell r="B193" t="str">
            <v>JEP-192-2021</v>
          </cell>
          <cell r="O193" t="str">
            <v>Subdirección de Recursos Físicos e Infraestructura</v>
          </cell>
          <cell r="AM193">
            <v>50526830</v>
          </cell>
        </row>
        <row r="194">
          <cell r="B194" t="str">
            <v>JEP-193-2021</v>
          </cell>
          <cell r="O194" t="str">
            <v>Subdirección de Recursos Físicos e Infraestructura</v>
          </cell>
          <cell r="AM194">
            <v>56140920</v>
          </cell>
        </row>
        <row r="195">
          <cell r="B195" t="str">
            <v>JEP-194-2021</v>
          </cell>
          <cell r="O195" t="str">
            <v>Subdirección de Recursos Físicos e Infraestructura</v>
          </cell>
          <cell r="AM195">
            <v>34421388</v>
          </cell>
        </row>
        <row r="196">
          <cell r="B196" t="str">
            <v>JEP-195-2021</v>
          </cell>
          <cell r="O196" t="str">
            <v>Subdirección de Recursos Físicos e Infraestructura</v>
          </cell>
          <cell r="AM196">
            <v>55579513</v>
          </cell>
        </row>
        <row r="197">
          <cell r="B197" t="str">
            <v>JEP-196-2021</v>
          </cell>
          <cell r="O197" t="str">
            <v>Departamento de Atención al Ciudadano</v>
          </cell>
          <cell r="AM197">
            <v>38245980</v>
          </cell>
        </row>
        <row r="198">
          <cell r="B198" t="str">
            <v>JEP-197-2021</v>
          </cell>
          <cell r="O198" t="str">
            <v>Subdirección de Control Interno</v>
          </cell>
          <cell r="AM198">
            <v>51649648</v>
          </cell>
        </row>
        <row r="199">
          <cell r="B199" t="str">
            <v>JEP-198-2021</v>
          </cell>
          <cell r="O199" t="str">
            <v>Dirección de Tecnologías de la Información</v>
          </cell>
          <cell r="AM199">
            <v>87200883</v>
          </cell>
        </row>
        <row r="200">
          <cell r="B200" t="str">
            <v>JEP-199-2021</v>
          </cell>
          <cell r="O200" t="str">
            <v>Dirección de Tecnologías de la Información</v>
          </cell>
          <cell r="AM200">
            <v>54905802</v>
          </cell>
        </row>
        <row r="201">
          <cell r="B201" t="str">
            <v>JEP-200-2021</v>
          </cell>
          <cell r="O201" t="str">
            <v>Dirección de Tecnologías de la Información</v>
          </cell>
          <cell r="AM201">
            <v>87200883</v>
          </cell>
        </row>
        <row r="202">
          <cell r="B202" t="str">
            <v>JEP-201-2021</v>
          </cell>
          <cell r="O202" t="str">
            <v>Dirección de Tecnologías de la Información</v>
          </cell>
          <cell r="AM202">
            <v>87200883</v>
          </cell>
        </row>
        <row r="203">
          <cell r="B203" t="str">
            <v>JEP-202-2021</v>
          </cell>
          <cell r="O203" t="str">
            <v>Dirección de Tecnologías de la Información</v>
          </cell>
          <cell r="AM203">
            <v>86934214</v>
          </cell>
        </row>
        <row r="204">
          <cell r="B204" t="str">
            <v>JEP-203-2021</v>
          </cell>
          <cell r="O204" t="str">
            <v>Dirección de Tecnologías de la Información</v>
          </cell>
          <cell r="AM204">
            <v>86934214</v>
          </cell>
        </row>
        <row r="205">
          <cell r="B205" t="str">
            <v>JEP-204-2021</v>
          </cell>
          <cell r="O205" t="str">
            <v>Dirección de Tecnologías de la Información</v>
          </cell>
          <cell r="AM205">
            <v>54905802</v>
          </cell>
        </row>
        <row r="206">
          <cell r="B206" t="str">
            <v>JEP-205-2021</v>
          </cell>
          <cell r="O206" t="str">
            <v>Dirección de Tecnologías de la Información</v>
          </cell>
          <cell r="AM206">
            <v>86934214</v>
          </cell>
        </row>
        <row r="207">
          <cell r="B207" t="str">
            <v>JEP-206-2021</v>
          </cell>
          <cell r="O207" t="str">
            <v>Dirección de Tecnologías de la Información</v>
          </cell>
          <cell r="AM207">
            <v>87200883</v>
          </cell>
        </row>
        <row r="208">
          <cell r="B208" t="str">
            <v>JEP-207-2021</v>
          </cell>
          <cell r="O208" t="str">
            <v>Dirección de Tecnologías de la Información</v>
          </cell>
          <cell r="AM208">
            <v>64000656</v>
          </cell>
        </row>
        <row r="209">
          <cell r="B209" t="str">
            <v>JEP-208-2021</v>
          </cell>
          <cell r="O209" t="str">
            <v>Dirección de Tecnologías de la Información</v>
          </cell>
          <cell r="AM209">
            <v>87200883</v>
          </cell>
        </row>
        <row r="210">
          <cell r="B210" t="str">
            <v>JEP-209-2021</v>
          </cell>
          <cell r="O210" t="str">
            <v>Dirección de Tecnologías de la Información</v>
          </cell>
          <cell r="AM210">
            <v>54905802</v>
          </cell>
        </row>
        <row r="211">
          <cell r="B211" t="str">
            <v>JEP-210-2021</v>
          </cell>
          <cell r="O211" t="str">
            <v xml:space="preserve">Grupo de Análisis de la Información </v>
          </cell>
          <cell r="AM211">
            <v>63916416</v>
          </cell>
        </row>
        <row r="212">
          <cell r="B212" t="str">
            <v>JEP-211-2021</v>
          </cell>
          <cell r="O212" t="str">
            <v xml:space="preserve">Grupo de Análisis de la Información </v>
          </cell>
          <cell r="AM212">
            <v>70372622</v>
          </cell>
        </row>
        <row r="213">
          <cell r="B213" t="str">
            <v>JEP-212-2021</v>
          </cell>
          <cell r="O213" t="str">
            <v xml:space="preserve">Grupo de Análisis de la Información </v>
          </cell>
          <cell r="AM213">
            <v>64562060</v>
          </cell>
        </row>
        <row r="214">
          <cell r="B214" t="str">
            <v>JEP-213-2021</v>
          </cell>
          <cell r="O214" t="str">
            <v xml:space="preserve">Grupo de Análisis de la Información </v>
          </cell>
          <cell r="AM214">
            <v>63916416</v>
          </cell>
        </row>
        <row r="215">
          <cell r="B215" t="str">
            <v>JEP-214-2021</v>
          </cell>
          <cell r="O215" t="str">
            <v xml:space="preserve">Grupo de Análisis de la Información </v>
          </cell>
          <cell r="AM215">
            <v>70372622</v>
          </cell>
        </row>
        <row r="216">
          <cell r="B216" t="str">
            <v>JEP-215-2021</v>
          </cell>
          <cell r="O216" t="str">
            <v xml:space="preserve">Grupo de Análisis de la Información </v>
          </cell>
          <cell r="AM216">
            <v>101091104</v>
          </cell>
        </row>
        <row r="217">
          <cell r="B217" t="str">
            <v>JEP-216-2021</v>
          </cell>
          <cell r="O217" t="str">
            <v>Departamento de SAAD - Comparecientes</v>
          </cell>
          <cell r="AM217">
            <v>69006535</v>
          </cell>
        </row>
        <row r="218">
          <cell r="B218" t="str">
            <v>JEP-217-2021</v>
          </cell>
          <cell r="O218" t="str">
            <v>Departamento de SAAD - Comparecientes</v>
          </cell>
          <cell r="AM218">
            <v>20117150</v>
          </cell>
        </row>
        <row r="219">
          <cell r="B219" t="str">
            <v>JEP-218-2021</v>
          </cell>
          <cell r="O219" t="str">
            <v>Dirección de Tecnologías de la Información</v>
          </cell>
          <cell r="AM219">
            <v>86400876</v>
          </cell>
        </row>
        <row r="220">
          <cell r="B220" t="str">
            <v>JEP-219-2021</v>
          </cell>
          <cell r="O220" t="str">
            <v xml:space="preserve">Oficina de Seguridad y Protección </v>
          </cell>
          <cell r="AM220">
            <v>430000000</v>
          </cell>
        </row>
        <row r="221">
          <cell r="B221" t="str">
            <v>JEP-220-2021</v>
          </cell>
          <cell r="O221" t="str">
            <v xml:space="preserve">Grupo de Análisis de la Información </v>
          </cell>
          <cell r="AM221">
            <v>44313882</v>
          </cell>
        </row>
        <row r="222">
          <cell r="B222" t="str">
            <v>JEP-221-2021</v>
          </cell>
          <cell r="O222" t="str">
            <v xml:space="preserve">Grupo de Análisis de la Información </v>
          </cell>
          <cell r="AM222">
            <v>44313882</v>
          </cell>
        </row>
        <row r="223">
          <cell r="B223" t="str">
            <v>JEP-222-2021</v>
          </cell>
          <cell r="O223" t="str">
            <v xml:space="preserve">Grupo de Análisis de la Información </v>
          </cell>
          <cell r="AM223">
            <v>44313882</v>
          </cell>
        </row>
        <row r="224">
          <cell r="B224" t="str">
            <v>JEP-223-2021</v>
          </cell>
          <cell r="O224" t="str">
            <v xml:space="preserve">Grupo de Análisis de la Información </v>
          </cell>
          <cell r="AM224">
            <v>70157416</v>
          </cell>
        </row>
        <row r="225">
          <cell r="B225" t="str">
            <v>JEP-224-2021</v>
          </cell>
          <cell r="O225" t="str">
            <v>Departamento de SAAD - Víctimas</v>
          </cell>
          <cell r="AM225">
            <v>76258070</v>
          </cell>
        </row>
        <row r="226">
          <cell r="B226" t="str">
            <v>JEP-225-2021</v>
          </cell>
          <cell r="O226" t="str">
            <v>Departamento de Conceptos y Representación Jurídica</v>
          </cell>
          <cell r="AM226">
            <v>33567574</v>
          </cell>
        </row>
        <row r="227">
          <cell r="B227" t="str">
            <v>JEP-226-2021</v>
          </cell>
          <cell r="O227" t="str">
            <v>Departamento de Conceptos y Representación Jurídica</v>
          </cell>
          <cell r="AM227">
            <v>33567574</v>
          </cell>
        </row>
        <row r="228">
          <cell r="B228" t="str">
            <v>JEP-227-2021</v>
          </cell>
          <cell r="O228" t="str">
            <v>Subsecretaría Ejecutiva</v>
          </cell>
          <cell r="AM228">
            <v>192600000</v>
          </cell>
        </row>
        <row r="229">
          <cell r="B229" t="str">
            <v>JEP-228-2021</v>
          </cell>
          <cell r="O229" t="str">
            <v>Departamento de SAAD - Comparecientes</v>
          </cell>
          <cell r="AM229">
            <v>69006535</v>
          </cell>
        </row>
        <row r="230">
          <cell r="B230" t="str">
            <v>JEP-229-2021</v>
          </cell>
          <cell r="O230" t="str">
            <v>Departamento de SAAD - Comparecientes</v>
          </cell>
          <cell r="AM230">
            <v>69006535</v>
          </cell>
        </row>
        <row r="231">
          <cell r="B231" t="str">
            <v>JEP-230-2021</v>
          </cell>
          <cell r="O231" t="str">
            <v>Departamento de SAAD - Comparecientes</v>
          </cell>
          <cell r="AM231">
            <v>67836935</v>
          </cell>
        </row>
        <row r="232">
          <cell r="B232" t="str">
            <v>JEP-231-2021</v>
          </cell>
          <cell r="O232" t="str">
            <v>Departamento de SAAD - Comparecientes</v>
          </cell>
          <cell r="AM232">
            <v>68772615</v>
          </cell>
        </row>
        <row r="233">
          <cell r="B233" t="str">
            <v>JEP-232-2021</v>
          </cell>
          <cell r="O233" t="str">
            <v>Departamento de SAAD - Comparecientes</v>
          </cell>
          <cell r="AM233">
            <v>68070855</v>
          </cell>
        </row>
        <row r="234">
          <cell r="B234" t="str">
            <v>JEP-233-2021</v>
          </cell>
          <cell r="O234" t="str">
            <v xml:space="preserve">Subdirección de Fortalecimiento Institucional </v>
          </cell>
          <cell r="AM234">
            <v>111600000</v>
          </cell>
        </row>
        <row r="235">
          <cell r="B235" t="str">
            <v>JEP-234-2021</v>
          </cell>
          <cell r="O235" t="str">
            <v>Departamento de SAAD - Víctimas</v>
          </cell>
          <cell r="AM235">
            <v>76024150</v>
          </cell>
        </row>
        <row r="236">
          <cell r="B236" t="str">
            <v>JEP-235-2021</v>
          </cell>
          <cell r="O236" t="str">
            <v>Departamento de SAAD - Comparecientes</v>
          </cell>
          <cell r="AM236">
            <v>78667463</v>
          </cell>
        </row>
        <row r="237">
          <cell r="B237" t="str">
            <v>JEP-236-2021</v>
          </cell>
          <cell r="O237" t="str">
            <v>Departamento de SAAD - Comparecientes</v>
          </cell>
          <cell r="AM237">
            <v>78400794</v>
          </cell>
        </row>
        <row r="238">
          <cell r="B238" t="str">
            <v>JEP-237-2021</v>
          </cell>
          <cell r="O238" t="str">
            <v>Departamento de Enfoques Diferenciales</v>
          </cell>
          <cell r="AM238">
            <v>78400794</v>
          </cell>
        </row>
        <row r="239">
          <cell r="B239" t="str">
            <v>JEP-238-2021</v>
          </cell>
          <cell r="O239" t="str">
            <v>Departamento de Enfoques Diferenciales</v>
          </cell>
          <cell r="AM239">
            <v>83467517</v>
          </cell>
        </row>
        <row r="240">
          <cell r="B240" t="str">
            <v>JEP-239-2021</v>
          </cell>
          <cell r="O240" t="str">
            <v>Departamento de Enfoques Diferenciales</v>
          </cell>
          <cell r="AM240">
            <v>78400794</v>
          </cell>
        </row>
        <row r="241">
          <cell r="B241" t="str">
            <v>JEP-240-2021</v>
          </cell>
          <cell r="O241" t="str">
            <v>Departamento de Enfoques Diferenciales</v>
          </cell>
          <cell r="AM241">
            <v>78400794</v>
          </cell>
        </row>
        <row r="242">
          <cell r="B242" t="str">
            <v>JEP-241-2021</v>
          </cell>
          <cell r="O242" t="str">
            <v>Departamento de Enfoques Diferenciales</v>
          </cell>
          <cell r="AM242">
            <v>77600787</v>
          </cell>
        </row>
        <row r="243">
          <cell r="B243" t="str">
            <v>JEP-242-2021</v>
          </cell>
          <cell r="O243" t="str">
            <v>Departamento de Enfoques Diferenciales</v>
          </cell>
          <cell r="AM243">
            <v>86400876</v>
          </cell>
        </row>
        <row r="244">
          <cell r="B244" t="str">
            <v>JEP-243-2021</v>
          </cell>
          <cell r="O244" t="str">
            <v>Departamento de Enfoques Diferenciales</v>
          </cell>
          <cell r="AM244">
            <v>48842587</v>
          </cell>
        </row>
        <row r="245">
          <cell r="B245" t="str">
            <v>JEP-244-2021</v>
          </cell>
          <cell r="O245" t="str">
            <v>Departamento de Enfoques Diferenciales</v>
          </cell>
          <cell r="AM245">
            <v>56000574</v>
          </cell>
        </row>
        <row r="246">
          <cell r="B246" t="str">
            <v>JEP-245-2021</v>
          </cell>
          <cell r="O246" t="str">
            <v>Departamento de SAAD - Comparecientes</v>
          </cell>
          <cell r="AM246">
            <v>68772615</v>
          </cell>
        </row>
        <row r="247">
          <cell r="B247" t="str">
            <v>JEP-246-2021</v>
          </cell>
          <cell r="O247" t="str">
            <v>Departamento de SAAD - Comparecientes</v>
          </cell>
          <cell r="AM247">
            <v>85600869</v>
          </cell>
        </row>
        <row r="248">
          <cell r="B248" t="str">
            <v>JEP-247-2021</v>
          </cell>
          <cell r="O248" t="str">
            <v>Departamento de Gestión Documental</v>
          </cell>
          <cell r="AM248">
            <v>70157416</v>
          </cell>
        </row>
        <row r="249">
          <cell r="B249" t="str">
            <v>JEP-248-2021</v>
          </cell>
          <cell r="O249" t="str">
            <v>Dirección de Tecnologías de la Información</v>
          </cell>
          <cell r="AM249">
            <v>128314351</v>
          </cell>
        </row>
        <row r="250">
          <cell r="B250" t="str">
            <v>JEP-249-2021</v>
          </cell>
          <cell r="O250" t="str">
            <v>Subsecretaría Ejecutiva</v>
          </cell>
          <cell r="AM250">
            <v>1350000000</v>
          </cell>
        </row>
        <row r="251">
          <cell r="B251" t="str">
            <v>JEP-250-2021</v>
          </cell>
          <cell r="O251" t="str">
            <v>Dirección de Asuntos Jurídicos</v>
          </cell>
          <cell r="AM251">
            <v>34503254</v>
          </cell>
        </row>
        <row r="252">
          <cell r="B252" t="str">
            <v>JEP-251-2021</v>
          </cell>
          <cell r="O252" t="str">
            <v>Subdirección de Recursos Físicos e Infraestructura</v>
          </cell>
          <cell r="AM252">
            <v>38012060</v>
          </cell>
        </row>
        <row r="253">
          <cell r="B253" t="str">
            <v>JEP-252-2021</v>
          </cell>
          <cell r="O253" t="str">
            <v>Departamento de Conceptos y Representación Jurídica</v>
          </cell>
          <cell r="AM253">
            <v>56140920</v>
          </cell>
        </row>
        <row r="254">
          <cell r="B254" t="str">
            <v>JEP-253-2021</v>
          </cell>
          <cell r="O254" t="str">
            <v>Departamento de Conceptos y Representación Jurídica</v>
          </cell>
          <cell r="AM254">
            <v>56140920</v>
          </cell>
        </row>
        <row r="255">
          <cell r="B255" t="str">
            <v>JEP-254-2021</v>
          </cell>
          <cell r="O255" t="str">
            <v>Dirección de Asuntos Jurídicos</v>
          </cell>
          <cell r="AM255">
            <v>47832055</v>
          </cell>
        </row>
        <row r="256">
          <cell r="B256" t="str">
            <v>JEP-255-2021</v>
          </cell>
          <cell r="O256" t="str">
            <v>Dirección de Asuntos Jurídicos</v>
          </cell>
          <cell r="AM256">
            <v>47832055</v>
          </cell>
        </row>
        <row r="257">
          <cell r="B257" t="str">
            <v>JEP-256-2021</v>
          </cell>
          <cell r="O257" t="str">
            <v>Dirección de Asuntos Jurídicos</v>
          </cell>
          <cell r="AM257">
            <v>47832055</v>
          </cell>
        </row>
        <row r="258">
          <cell r="B258" t="str">
            <v>JEP-257-2021</v>
          </cell>
          <cell r="O258" t="str">
            <v>Departamento de Atención al Ciudadano</v>
          </cell>
          <cell r="AM258">
            <v>68772615</v>
          </cell>
        </row>
        <row r="259">
          <cell r="B259" t="str">
            <v>JEP-258-2021</v>
          </cell>
          <cell r="O259" t="str">
            <v>Subdirección de Planeación</v>
          </cell>
          <cell r="AM259">
            <v>27054280</v>
          </cell>
        </row>
        <row r="260">
          <cell r="B260" t="str">
            <v>JEP-259-2021</v>
          </cell>
          <cell r="O260" t="str">
            <v>Dirección Administrativa y Financiera</v>
          </cell>
          <cell r="AM260">
            <v>74620630</v>
          </cell>
        </row>
        <row r="261">
          <cell r="B261" t="str">
            <v>JEP-260-2021</v>
          </cell>
          <cell r="O261" t="str">
            <v>Subsecretaría Ejecutiva</v>
          </cell>
          <cell r="AM261">
            <v>100408056</v>
          </cell>
        </row>
        <row r="262">
          <cell r="B262" t="str">
            <v>JEP-261-2021</v>
          </cell>
          <cell r="O262" t="str">
            <v>Subsecretaría Ejecutiva</v>
          </cell>
          <cell r="AM262">
            <v>56140920</v>
          </cell>
        </row>
        <row r="263">
          <cell r="B263" t="str">
            <v>JEP-262-2021</v>
          </cell>
          <cell r="O263" t="str">
            <v>Subsecretaría Ejecutiva</v>
          </cell>
          <cell r="AM263">
            <v>43958322</v>
          </cell>
        </row>
        <row r="264">
          <cell r="B264" t="str">
            <v>JEP-263-2021</v>
          </cell>
          <cell r="O264" t="str">
            <v>Subsecretaría Ejecutiva</v>
          </cell>
          <cell r="AM264">
            <v>43958322</v>
          </cell>
        </row>
        <row r="265">
          <cell r="B265" t="str">
            <v>JEP-264-2021</v>
          </cell>
          <cell r="O265" t="str">
            <v>Subsecretaría Ejecutiva</v>
          </cell>
          <cell r="AM265">
            <v>39888105</v>
          </cell>
        </row>
        <row r="266">
          <cell r="B266" t="str">
            <v>JEP-265-2021</v>
          </cell>
          <cell r="O266" t="str">
            <v>Dirección de Tecnologías de la Información</v>
          </cell>
          <cell r="AM266">
            <v>86400876</v>
          </cell>
        </row>
        <row r="267">
          <cell r="B267" t="str">
            <v>JEP-266-2021</v>
          </cell>
          <cell r="O267" t="str">
            <v xml:space="preserve">Subdirección de Fortalecimiento Institucional </v>
          </cell>
          <cell r="AM267">
            <v>85600869</v>
          </cell>
        </row>
        <row r="268">
          <cell r="B268" t="str">
            <v>JEP-267-2021</v>
          </cell>
          <cell r="O268" t="str">
            <v>Departamento de SAAD - Víctimas</v>
          </cell>
          <cell r="AM268">
            <v>67836935</v>
          </cell>
        </row>
        <row r="269">
          <cell r="B269" t="str">
            <v>JEP-268-2021</v>
          </cell>
          <cell r="O269" t="str">
            <v>Dirección de Asuntos Jurídicos</v>
          </cell>
          <cell r="AM269">
            <v>49516275</v>
          </cell>
        </row>
        <row r="270">
          <cell r="B270" t="str">
            <v>JEP-269-2021</v>
          </cell>
          <cell r="O270" t="str">
            <v>Dirección de Asuntos Jurídicos</v>
          </cell>
          <cell r="AM270">
            <v>49516275</v>
          </cell>
        </row>
        <row r="271">
          <cell r="B271" t="str">
            <v>JEP-270-2021</v>
          </cell>
          <cell r="O271" t="str">
            <v>Dirección de Asuntos Jurídicos</v>
          </cell>
          <cell r="AM271">
            <v>48842587</v>
          </cell>
        </row>
        <row r="272">
          <cell r="B272" t="str">
            <v>JEP-271-2021</v>
          </cell>
          <cell r="O272" t="str">
            <v>Subdirección de Comunicaciones</v>
          </cell>
          <cell r="AM272">
            <v>69081386</v>
          </cell>
        </row>
        <row r="273">
          <cell r="B273" t="str">
            <v>JEP-272-2021</v>
          </cell>
          <cell r="O273" t="str">
            <v>Dirección de Asuntos Jurídicos</v>
          </cell>
          <cell r="AM273">
            <v>100043130</v>
          </cell>
        </row>
        <row r="274">
          <cell r="B274" t="str">
            <v>JEP-273-2021</v>
          </cell>
          <cell r="O274" t="str">
            <v xml:space="preserve">Subdirección de Cooperación Internacional </v>
          </cell>
          <cell r="AM274">
            <v>28070448</v>
          </cell>
        </row>
        <row r="275">
          <cell r="B275" t="str">
            <v>JEP-274-2021</v>
          </cell>
          <cell r="O275" t="str">
            <v>Subdirección de Comunicaciones</v>
          </cell>
          <cell r="AM275">
            <v>98808030</v>
          </cell>
        </row>
        <row r="276">
          <cell r="B276" t="str">
            <v>JEP-275-2021</v>
          </cell>
          <cell r="O276" t="str">
            <v>Departamento de SAAD - Comparecientes</v>
          </cell>
          <cell r="AM276">
            <v>65731655</v>
          </cell>
        </row>
        <row r="277">
          <cell r="B277" t="str">
            <v>JEP-276-2021</v>
          </cell>
          <cell r="O277" t="str">
            <v>Departamento de SAAD - Comparecientes</v>
          </cell>
          <cell r="AM277">
            <v>65731655</v>
          </cell>
        </row>
        <row r="278">
          <cell r="B278" t="str">
            <v>JEP-277-2021</v>
          </cell>
          <cell r="O278" t="str">
            <v>Departamento de SAAD - Comparecientes</v>
          </cell>
          <cell r="AM278">
            <v>56140920</v>
          </cell>
        </row>
        <row r="279">
          <cell r="B279" t="str">
            <v>JEP-278-2021</v>
          </cell>
          <cell r="O279" t="str">
            <v>Departamento de SAAD - Comparecientes</v>
          </cell>
          <cell r="AM279">
            <v>64562055</v>
          </cell>
        </row>
        <row r="280">
          <cell r="B280" t="str">
            <v>JEP-279-2021</v>
          </cell>
          <cell r="O280" t="str">
            <v>Departamento de SAAD - Comparecientes</v>
          </cell>
          <cell r="AM280">
            <v>67135175</v>
          </cell>
        </row>
        <row r="281">
          <cell r="B281" t="str">
            <v>JEP-280-2021</v>
          </cell>
          <cell r="O281" t="str">
            <v>Departamento de SAAD - Comparecientes</v>
          </cell>
          <cell r="AM281">
            <v>56140920</v>
          </cell>
        </row>
        <row r="282">
          <cell r="B282" t="str">
            <v>JEP-281-2021</v>
          </cell>
          <cell r="O282" t="str">
            <v>Unidad de Investigación y Acusación</v>
          </cell>
          <cell r="AM282">
            <v>62933968</v>
          </cell>
        </row>
        <row r="283">
          <cell r="B283" t="str">
            <v>JEP-282-2021</v>
          </cell>
          <cell r="O283" t="str">
            <v>Subdirección de Talento Humano</v>
          </cell>
          <cell r="AM283">
            <v>33684540</v>
          </cell>
        </row>
        <row r="284">
          <cell r="B284" t="str">
            <v>JEP-283-2021</v>
          </cell>
          <cell r="O284" t="str">
            <v>Subdirección de Comunicaciones</v>
          </cell>
          <cell r="AM284">
            <v>68435768</v>
          </cell>
        </row>
        <row r="285">
          <cell r="B285" t="str">
            <v>JEP-284-2021</v>
          </cell>
          <cell r="O285" t="str">
            <v>Dirección de Asuntos Jurídicos</v>
          </cell>
          <cell r="AM285">
            <v>74854550</v>
          </cell>
        </row>
        <row r="286">
          <cell r="B286" t="str">
            <v>JEP-285-2021</v>
          </cell>
          <cell r="O286" t="str">
            <v>Dirección de Asuntos Jurídicos</v>
          </cell>
          <cell r="AM286">
            <v>74854550</v>
          </cell>
        </row>
        <row r="287">
          <cell r="B287" t="str">
            <v>JEP-286-2021</v>
          </cell>
          <cell r="O287" t="str">
            <v>Dirección de Asuntos Jurídicos</v>
          </cell>
          <cell r="AM287">
            <v>56140920</v>
          </cell>
        </row>
        <row r="288">
          <cell r="B288" t="str">
            <v>JEP-287-2021</v>
          </cell>
          <cell r="O288" t="str">
            <v xml:space="preserve">Subdirección de Fortalecimiento Institucional </v>
          </cell>
          <cell r="AM288">
            <v>0</v>
          </cell>
        </row>
        <row r="289">
          <cell r="B289" t="str">
            <v>ARN--1073-2021 JEP-288-2021</v>
          </cell>
          <cell r="O289" t="str">
            <v>Departamento de SAAD - Comparecientes</v>
          </cell>
          <cell r="AM289">
            <v>0</v>
          </cell>
        </row>
        <row r="290">
          <cell r="B290" t="str">
            <v>JEP-288-2021</v>
          </cell>
          <cell r="O290" t="str">
            <v>Subdirección de Talento Humano</v>
          </cell>
          <cell r="AM290">
            <v>189805000</v>
          </cell>
        </row>
        <row r="291">
          <cell r="B291" t="str">
            <v>JEP-289-2021</v>
          </cell>
          <cell r="O291" t="str">
            <v>Dirección de Asuntos Jurídicos</v>
          </cell>
          <cell r="AM291">
            <v>77067437</v>
          </cell>
        </row>
        <row r="292">
          <cell r="B292" t="str">
            <v>JEP-290-2021</v>
          </cell>
          <cell r="O292" t="str">
            <v>Dirección de Tecnologías de la Información</v>
          </cell>
          <cell r="AM292">
            <v>84800862</v>
          </cell>
        </row>
        <row r="293">
          <cell r="B293" t="str">
            <v>JEP-291-2021</v>
          </cell>
          <cell r="O293" t="str">
            <v>Dirección de Tecnologías de la Información</v>
          </cell>
          <cell r="AM293">
            <v>84800862</v>
          </cell>
        </row>
        <row r="294">
          <cell r="B294" t="str">
            <v>JEP-292-2021</v>
          </cell>
          <cell r="O294" t="str">
            <v>Departamento de Atención al Ciudadano</v>
          </cell>
          <cell r="AM294">
            <v>48842587</v>
          </cell>
        </row>
        <row r="295">
          <cell r="B295" t="str">
            <v>JEP-293-2021</v>
          </cell>
          <cell r="O295" t="str">
            <v>Departamento de Atención al Ciudadano</v>
          </cell>
          <cell r="AM295">
            <v>48674165</v>
          </cell>
        </row>
        <row r="296">
          <cell r="B296" t="str">
            <v>JEP-294-2021</v>
          </cell>
          <cell r="O296" t="str">
            <v>Subsecretaría Ejecutiva</v>
          </cell>
          <cell r="AM296">
            <v>30316086</v>
          </cell>
        </row>
        <row r="297">
          <cell r="B297" t="str">
            <v>JEP-295-2021</v>
          </cell>
          <cell r="O297" t="str">
            <v>Subsecretaría Ejecutiva</v>
          </cell>
          <cell r="AM297">
            <v>108604632</v>
          </cell>
        </row>
        <row r="298">
          <cell r="B298" t="str">
            <v>JEP-296-2021</v>
          </cell>
          <cell r="O298" t="str">
            <v>Subsecretaría Ejecutiva</v>
          </cell>
          <cell r="AM298">
            <v>48674165</v>
          </cell>
        </row>
        <row r="299">
          <cell r="B299" t="str">
            <v>JEP-297-2021</v>
          </cell>
          <cell r="O299" t="str">
            <v>Subsecretaría Ejecutiva</v>
          </cell>
          <cell r="AM299">
            <v>108946156</v>
          </cell>
        </row>
        <row r="300">
          <cell r="B300" t="str">
            <v>JEP-298-2021</v>
          </cell>
          <cell r="O300" t="str">
            <v>Subsecretaría Ejecutiva</v>
          </cell>
          <cell r="AM300">
            <v>56140920</v>
          </cell>
        </row>
        <row r="301">
          <cell r="B301" t="str">
            <v>JEP-299-2021</v>
          </cell>
          <cell r="O301" t="str">
            <v>Subsecretaría Ejecutiva</v>
          </cell>
          <cell r="AM301">
            <v>35930176</v>
          </cell>
        </row>
        <row r="302">
          <cell r="B302" t="str">
            <v>JEP-300-2021</v>
          </cell>
          <cell r="O302" t="str">
            <v>Dirección de Asuntos Jurídicos</v>
          </cell>
          <cell r="AM302">
            <v>48842587</v>
          </cell>
        </row>
        <row r="303">
          <cell r="B303" t="str">
            <v>JEP-301-2021</v>
          </cell>
          <cell r="O303" t="str">
            <v>Departamento de SAAD - Comparecientes</v>
          </cell>
          <cell r="AM303">
            <v>85067531</v>
          </cell>
        </row>
        <row r="304">
          <cell r="B304" t="str">
            <v>JEP-302-2021</v>
          </cell>
          <cell r="O304" t="str">
            <v xml:space="preserve">Subdirección de Fortalecimiento Institucional </v>
          </cell>
          <cell r="AM304">
            <v>76534111</v>
          </cell>
        </row>
        <row r="305">
          <cell r="B305" t="str">
            <v>JEP-303-2021</v>
          </cell>
          <cell r="O305" t="str">
            <v xml:space="preserve">Subdirección de Fortalecimiento Institucional </v>
          </cell>
          <cell r="AM305">
            <v>76534111</v>
          </cell>
        </row>
        <row r="306">
          <cell r="B306" t="str">
            <v>JEP-304-2021</v>
          </cell>
          <cell r="O306" t="str">
            <v>Subdirección de Talento Humano</v>
          </cell>
          <cell r="AM306">
            <v>33474012</v>
          </cell>
        </row>
        <row r="307">
          <cell r="B307" t="str">
            <v>JEP-305-2021</v>
          </cell>
          <cell r="O307" t="str">
            <v>Departamento de Gestión Territorial</v>
          </cell>
          <cell r="AM307">
            <v>83734186</v>
          </cell>
        </row>
        <row r="308">
          <cell r="B308" t="str">
            <v>JEP-306-2021</v>
          </cell>
          <cell r="O308" t="str">
            <v>Departamento de Gestión Territorial</v>
          </cell>
          <cell r="AM308">
            <v>47663633</v>
          </cell>
        </row>
        <row r="309">
          <cell r="B309" t="str">
            <v>JEP-307-2021</v>
          </cell>
          <cell r="O309" t="str">
            <v>Departamento de Conceptos y Representación Jurídica</v>
          </cell>
          <cell r="AM309">
            <v>102653680</v>
          </cell>
        </row>
        <row r="310">
          <cell r="B310" t="str">
            <v>JEP-308-2021</v>
          </cell>
          <cell r="O310" t="str">
            <v>Subdirección de Talento Humano</v>
          </cell>
          <cell r="AM310">
            <v>23803731</v>
          </cell>
        </row>
        <row r="311">
          <cell r="B311" t="str">
            <v>JEP-309-2021</v>
          </cell>
          <cell r="O311" t="str">
            <v>Subdirección de Recursos Físicos e Infraestructura</v>
          </cell>
          <cell r="AM311">
            <v>17852790</v>
          </cell>
        </row>
        <row r="312">
          <cell r="B312" t="str">
            <v>JEP-310-2021</v>
          </cell>
          <cell r="O312" t="str">
            <v>Departamento de SAAD - Comparecientes</v>
          </cell>
          <cell r="AM312">
            <v>107238536</v>
          </cell>
        </row>
        <row r="313">
          <cell r="B313" t="str">
            <v>JEP-311-2021</v>
          </cell>
          <cell r="O313" t="str">
            <v>Departamento de SAAD - Comparecientes</v>
          </cell>
          <cell r="AM313">
            <v>135149922</v>
          </cell>
        </row>
        <row r="314">
          <cell r="B314" t="str">
            <v>JEP-312-2021</v>
          </cell>
          <cell r="O314" t="str">
            <v xml:space="preserve"> Departamento de Gestión Territorial </v>
          </cell>
          <cell r="AM314">
            <v>103783498</v>
          </cell>
        </row>
        <row r="315">
          <cell r="B315" t="str">
            <v>JEP-313-2021</v>
          </cell>
          <cell r="O315" t="str">
            <v>Dirección de Asuntos Jurídicos</v>
          </cell>
          <cell r="AM315">
            <v>68435768</v>
          </cell>
        </row>
        <row r="316">
          <cell r="B316" t="str">
            <v>JEP-314-2021</v>
          </cell>
          <cell r="O316" t="str">
            <v>Subdirección de Recursos Físicos e Infraestructura</v>
          </cell>
          <cell r="AM316">
            <v>33052956</v>
          </cell>
        </row>
        <row r="317">
          <cell r="B317" t="str">
            <v>JEP-315-2021</v>
          </cell>
          <cell r="O317" t="str">
            <v>Dirección de Asuntos Jurídicos</v>
          </cell>
          <cell r="AM317">
            <v>56140920</v>
          </cell>
        </row>
        <row r="318">
          <cell r="B318" t="str">
            <v>JEP-316-2021</v>
          </cell>
          <cell r="O318" t="str">
            <v>Departamento de Atención al Ciudadano</v>
          </cell>
          <cell r="AM318">
            <v>47663633</v>
          </cell>
        </row>
        <row r="319">
          <cell r="B319" t="str">
            <v>JEP-317-2021</v>
          </cell>
          <cell r="O319" t="str">
            <v>Dirección de Asuntos Jurídicos</v>
          </cell>
          <cell r="AM319">
            <v>30210822</v>
          </cell>
        </row>
        <row r="320">
          <cell r="B320" t="str">
            <v>JEP-318-2021</v>
          </cell>
          <cell r="O320" t="str">
            <v>Subdirección de Comunicaciones</v>
          </cell>
          <cell r="AM320">
            <v>96646605</v>
          </cell>
        </row>
        <row r="321">
          <cell r="B321" t="str">
            <v>JEP-319-2021</v>
          </cell>
          <cell r="O321" t="str">
            <v>Unidad de Investigación y Acusación</v>
          </cell>
          <cell r="AM321">
            <v>35031920</v>
          </cell>
        </row>
        <row r="322">
          <cell r="B322" t="str">
            <v>JEP-320-2021</v>
          </cell>
          <cell r="O322" t="str">
            <v>Departamento de SAAD - Comparecientes</v>
          </cell>
          <cell r="AM322">
            <v>73451030</v>
          </cell>
        </row>
        <row r="323">
          <cell r="B323" t="str">
            <v>JEP-321-2021</v>
          </cell>
          <cell r="O323" t="str">
            <v>Departamento de SAAD - Comparecientes</v>
          </cell>
          <cell r="AM323">
            <v>73217110</v>
          </cell>
        </row>
        <row r="324">
          <cell r="B324" t="str">
            <v>JEP-322-2021</v>
          </cell>
          <cell r="O324" t="str">
            <v>Departamento de SAAD - Comparecientes</v>
          </cell>
          <cell r="AM324">
            <v>74152790</v>
          </cell>
        </row>
        <row r="325">
          <cell r="B325" t="str">
            <v>JEP-323-2021</v>
          </cell>
          <cell r="O325" t="str">
            <v>Departamento de SAAD - Comparecientes</v>
          </cell>
          <cell r="AM325">
            <v>73451030</v>
          </cell>
        </row>
        <row r="326">
          <cell r="B326" t="str">
            <v>JEP-324-2021</v>
          </cell>
          <cell r="O326" t="str">
            <v>Departamento de SAAD - Comparecientes</v>
          </cell>
          <cell r="AM326">
            <v>73217110</v>
          </cell>
        </row>
        <row r="327">
          <cell r="B327" t="str">
            <v>JEP-325-2021</v>
          </cell>
          <cell r="O327" t="str">
            <v>Subsecretaría Ejecutiva</v>
          </cell>
          <cell r="AM327">
            <v>52211050</v>
          </cell>
        </row>
        <row r="328">
          <cell r="B328" t="str">
            <v>JEP-326-2021</v>
          </cell>
          <cell r="O328" t="str">
            <v>Subsecretaría Ejecutiva</v>
          </cell>
          <cell r="AM328">
            <v>105872440</v>
          </cell>
        </row>
        <row r="329">
          <cell r="B329" t="str">
            <v>JEP-327-2021</v>
          </cell>
          <cell r="O329" t="str">
            <v>Departamento de SAAD - Comparecientes</v>
          </cell>
          <cell r="AM329">
            <v>65731655</v>
          </cell>
        </row>
        <row r="330">
          <cell r="B330" t="str">
            <v>JEP-328-2021</v>
          </cell>
          <cell r="O330" t="str">
            <v>Departamento de SAAD - Comparecientes</v>
          </cell>
          <cell r="AM330">
            <v>63860295</v>
          </cell>
        </row>
        <row r="331">
          <cell r="B331" t="str">
            <v>JEP-329-2021</v>
          </cell>
          <cell r="O331" t="str">
            <v>Departamento de SAAD - Comparecientes</v>
          </cell>
          <cell r="AM331">
            <v>63860295</v>
          </cell>
        </row>
        <row r="332">
          <cell r="B332" t="str">
            <v>JEP-330-2021</v>
          </cell>
          <cell r="O332" t="str">
            <v>Departamento de SAAD - Comparecientes</v>
          </cell>
          <cell r="AM332">
            <v>64094215</v>
          </cell>
        </row>
        <row r="333">
          <cell r="B333" t="str">
            <v>JEP-331-2021</v>
          </cell>
          <cell r="O333" t="str">
            <v>Departamento de SAAD - Comparecientes</v>
          </cell>
          <cell r="AM333">
            <v>65731655</v>
          </cell>
        </row>
        <row r="334">
          <cell r="B334" t="str">
            <v>JEP-332-2021</v>
          </cell>
          <cell r="O334" t="str">
            <v>Departamento de SAAD - Comparecientes</v>
          </cell>
          <cell r="AM334">
            <v>65731655</v>
          </cell>
        </row>
        <row r="335">
          <cell r="B335" t="str">
            <v>JEP-333-2021</v>
          </cell>
          <cell r="O335" t="str">
            <v xml:space="preserve">Departamento de Atención a Víctimas </v>
          </cell>
          <cell r="AM335">
            <v>30643580</v>
          </cell>
        </row>
        <row r="336">
          <cell r="B336" t="str">
            <v>JEP-334-2021</v>
          </cell>
          <cell r="O336" t="str">
            <v xml:space="preserve">Departamento de Atención a Víctimas </v>
          </cell>
          <cell r="AM336">
            <v>65965575</v>
          </cell>
        </row>
        <row r="337">
          <cell r="B337" t="str">
            <v>JEP-335-2021</v>
          </cell>
          <cell r="O337" t="str">
            <v xml:space="preserve">Departamento de Atención a Víctimas </v>
          </cell>
          <cell r="AM337">
            <v>72749270</v>
          </cell>
        </row>
        <row r="338">
          <cell r="B338" t="str">
            <v>JEP-336-2021</v>
          </cell>
          <cell r="O338" t="str">
            <v xml:space="preserve">Departamento de Atención a Víctimas </v>
          </cell>
          <cell r="AM338">
            <v>72983190</v>
          </cell>
        </row>
        <row r="339">
          <cell r="B339" t="str">
            <v>JEP-337-2021</v>
          </cell>
          <cell r="O339" t="str">
            <v xml:space="preserve">Departamento de Atención a Víctimas </v>
          </cell>
          <cell r="AM339">
            <v>65965575</v>
          </cell>
        </row>
        <row r="340">
          <cell r="B340" t="str">
            <v>JEP-338-2021</v>
          </cell>
          <cell r="O340" t="str">
            <v xml:space="preserve">Departamento de Atención a Víctimas </v>
          </cell>
          <cell r="AM340">
            <v>72983190</v>
          </cell>
        </row>
        <row r="341">
          <cell r="B341" t="str">
            <v>JEP-339-2021</v>
          </cell>
          <cell r="O341" t="str">
            <v xml:space="preserve">Departamento de Atención a Víctimas </v>
          </cell>
          <cell r="AM341">
            <v>72983190</v>
          </cell>
        </row>
        <row r="342">
          <cell r="B342" t="str">
            <v>JEP-340-2021</v>
          </cell>
          <cell r="O342" t="str">
            <v xml:space="preserve">Departamento de Atención a Víctimas </v>
          </cell>
          <cell r="AM342">
            <v>72983190</v>
          </cell>
        </row>
        <row r="343">
          <cell r="B343" t="str">
            <v>JEP-341-2021</v>
          </cell>
          <cell r="O343" t="str">
            <v xml:space="preserve">Departamento de Atención a Víctimas </v>
          </cell>
          <cell r="AM343">
            <v>72983190</v>
          </cell>
        </row>
        <row r="344">
          <cell r="B344" t="str">
            <v>JEP-342-2021</v>
          </cell>
          <cell r="O344" t="str">
            <v xml:space="preserve">Departamento de Atención a Víctimas </v>
          </cell>
          <cell r="AM344">
            <v>72983190</v>
          </cell>
        </row>
        <row r="345">
          <cell r="B345" t="str">
            <v>JEP-343-2021</v>
          </cell>
          <cell r="O345" t="str">
            <v xml:space="preserve">Departamento de Atención a Víctimas </v>
          </cell>
          <cell r="AM345">
            <v>72983190</v>
          </cell>
        </row>
        <row r="346">
          <cell r="B346" t="str">
            <v>JEP-344-2021</v>
          </cell>
          <cell r="O346" t="str">
            <v>Departamento de SAAD - Comparecientes</v>
          </cell>
          <cell r="AM346">
            <v>56140920</v>
          </cell>
        </row>
        <row r="347">
          <cell r="B347" t="str">
            <v>JEP-345-2021</v>
          </cell>
          <cell r="O347" t="str">
            <v>Departamento de SAAD - Comparecientes</v>
          </cell>
          <cell r="AM347">
            <v>60912900</v>
          </cell>
        </row>
        <row r="348">
          <cell r="B348" t="str">
            <v>JEP-346-2021</v>
          </cell>
          <cell r="O348" t="str">
            <v>Departamento de SAAD - Comparecientes</v>
          </cell>
          <cell r="AM348">
            <v>36257660</v>
          </cell>
        </row>
        <row r="349">
          <cell r="B349" t="str">
            <v>JEP-347-2021</v>
          </cell>
          <cell r="O349" t="str">
            <v>Departamento de SAAD - Comparecientes</v>
          </cell>
          <cell r="AM349">
            <v>105872440</v>
          </cell>
        </row>
        <row r="350">
          <cell r="B350" t="str">
            <v>JEP-348-2021</v>
          </cell>
          <cell r="O350" t="str">
            <v>Departamento de SAAD - Comparecientes</v>
          </cell>
          <cell r="AM350">
            <v>73451030</v>
          </cell>
        </row>
        <row r="351">
          <cell r="B351" t="str">
            <v>JEP-349-2021</v>
          </cell>
          <cell r="O351" t="str">
            <v>Subsecretaría Ejecutiva</v>
          </cell>
          <cell r="AM351">
            <v>160519450</v>
          </cell>
        </row>
        <row r="352">
          <cell r="B352" t="str">
            <v>JEP-350-2021</v>
          </cell>
          <cell r="O352" t="str">
            <v xml:space="preserve">Departamento de Atención a Víctimas </v>
          </cell>
          <cell r="AM352">
            <v>72983190</v>
          </cell>
        </row>
        <row r="353">
          <cell r="B353" t="str">
            <v>JEP-351-2021</v>
          </cell>
          <cell r="O353" t="str">
            <v xml:space="preserve">Departamento de Atención a Víctimas </v>
          </cell>
          <cell r="AM353">
            <v>72983190</v>
          </cell>
        </row>
        <row r="354">
          <cell r="B354" t="str">
            <v>JEP-352-2021</v>
          </cell>
          <cell r="O354" t="str">
            <v>Subdirección de Comunicaciones</v>
          </cell>
          <cell r="AM354">
            <v>1107116149</v>
          </cell>
        </row>
        <row r="355">
          <cell r="B355" t="str">
            <v>JEP-353-2021</v>
          </cell>
          <cell r="O355" t="str">
            <v xml:space="preserve">Departamento de Atención a Víctimas </v>
          </cell>
          <cell r="AM355">
            <v>72749270</v>
          </cell>
        </row>
        <row r="356">
          <cell r="B356" t="str">
            <v>JEP-354-2021</v>
          </cell>
          <cell r="O356" t="str">
            <v>Subsecretaría Ejecutiva</v>
          </cell>
          <cell r="AM356">
            <v>35201610</v>
          </cell>
        </row>
        <row r="357">
          <cell r="B357" t="str">
            <v>JEP-355-2021</v>
          </cell>
          <cell r="O357" t="str">
            <v>Departamento de SAAD - Comparecientes</v>
          </cell>
          <cell r="AM357">
            <v>52379472</v>
          </cell>
        </row>
        <row r="358">
          <cell r="B358" t="str">
            <v>JEP-356-2021</v>
          </cell>
          <cell r="O358" t="str">
            <v xml:space="preserve"> Departamento de Gestión Territorial </v>
          </cell>
          <cell r="AM358">
            <v>101462466</v>
          </cell>
        </row>
        <row r="359">
          <cell r="B359" t="str">
            <v>JEP-357-2021</v>
          </cell>
          <cell r="O359" t="str">
            <v>Departamento de SAAD - Comparecientes</v>
          </cell>
          <cell r="AM359">
            <v>52211050</v>
          </cell>
        </row>
        <row r="360">
          <cell r="B360" t="str">
            <v>JEP-358-2021</v>
          </cell>
          <cell r="O360" t="str">
            <v>Departamento de SAAD - Comparecientes</v>
          </cell>
          <cell r="AM360">
            <v>51537362</v>
          </cell>
        </row>
        <row r="361">
          <cell r="B361" t="str">
            <v>JEP-359-2021</v>
          </cell>
          <cell r="O361" t="str">
            <v>Departamento de SAAD - Comparecientes</v>
          </cell>
          <cell r="AM361">
            <v>60912900</v>
          </cell>
        </row>
        <row r="362">
          <cell r="B362" t="str">
            <v>JEP-360-2021</v>
          </cell>
          <cell r="O362" t="str">
            <v>Dirección de Asuntos Jurídicos</v>
          </cell>
          <cell r="AM362">
            <v>106555488</v>
          </cell>
        </row>
        <row r="363">
          <cell r="B363" t="str">
            <v>JEP-361-2021</v>
          </cell>
          <cell r="O363" t="str">
            <v>Subsecretaría Ejecutiva</v>
          </cell>
          <cell r="AM363">
            <v>160519450</v>
          </cell>
        </row>
        <row r="364">
          <cell r="B364" t="str">
            <v>JEP-362-2021</v>
          </cell>
          <cell r="O364" t="str">
            <v xml:space="preserve">Subdirección de Cooperación Internacional </v>
          </cell>
          <cell r="AM364">
            <v>51930345</v>
          </cell>
        </row>
        <row r="365">
          <cell r="B365" t="str">
            <v>JEP-363-2021</v>
          </cell>
          <cell r="O365" t="str">
            <v xml:space="preserve">Departamento de Atención a Víctimas </v>
          </cell>
          <cell r="AM365">
            <v>79734139</v>
          </cell>
        </row>
        <row r="366">
          <cell r="B366" t="str">
            <v>JEP-364-2021</v>
          </cell>
          <cell r="O366" t="str">
            <v>Subsecretaría Ejecutiva</v>
          </cell>
          <cell r="AM366">
            <v>105872440</v>
          </cell>
        </row>
        <row r="367">
          <cell r="B367" t="str">
            <v>JEP-365-2021</v>
          </cell>
          <cell r="O367" t="str">
            <v>Subsecretaría Ejecutiva</v>
          </cell>
          <cell r="AM367">
            <v>0</v>
          </cell>
        </row>
        <row r="368">
          <cell r="B368" t="str">
            <v>JEP-366-2021</v>
          </cell>
          <cell r="O368" t="str">
            <v>Subsecretaría Ejecutiva</v>
          </cell>
          <cell r="AM368">
            <v>160519450</v>
          </cell>
        </row>
        <row r="369">
          <cell r="B369" t="str">
            <v>JEP-367-2021</v>
          </cell>
          <cell r="O369" t="str">
            <v xml:space="preserve">Departamento de Atención a Víctimas </v>
          </cell>
          <cell r="AM369">
            <v>82667510</v>
          </cell>
        </row>
        <row r="370">
          <cell r="B370" t="str">
            <v>JEP-368-2021</v>
          </cell>
          <cell r="O370" t="str">
            <v>Departamento de Atención al Ciudadano</v>
          </cell>
          <cell r="AM370">
            <v>71579670</v>
          </cell>
        </row>
        <row r="371">
          <cell r="B371" t="str">
            <v>JEP-369-2021</v>
          </cell>
          <cell r="O371" t="str">
            <v>Dirección de Asuntos Jurídicos</v>
          </cell>
          <cell r="AM371">
            <v>61305886</v>
          </cell>
        </row>
        <row r="372">
          <cell r="B372" t="str">
            <v>JEP-370-2021</v>
          </cell>
          <cell r="O372" t="str">
            <v xml:space="preserve">Departamento de Atención a Víctimas </v>
          </cell>
          <cell r="AM372">
            <v>52398185</v>
          </cell>
        </row>
        <row r="373">
          <cell r="B373" t="str">
            <v>JEP-371-2021</v>
          </cell>
          <cell r="O373" t="str">
            <v xml:space="preserve">Departamento de Atención a Víctimas </v>
          </cell>
          <cell r="AM373">
            <v>72749270</v>
          </cell>
        </row>
        <row r="374">
          <cell r="B374" t="str">
            <v>JEP-372-2021</v>
          </cell>
          <cell r="O374" t="str">
            <v xml:space="preserve">Departamento de Atención a Víctimas </v>
          </cell>
          <cell r="AM374">
            <v>72749270</v>
          </cell>
        </row>
        <row r="375">
          <cell r="B375" t="str">
            <v>JEP-373-2021</v>
          </cell>
          <cell r="O375" t="str">
            <v xml:space="preserve">Departamento de Atención a Víctimas </v>
          </cell>
          <cell r="AM375">
            <v>81600834</v>
          </cell>
        </row>
        <row r="376">
          <cell r="B376" t="str">
            <v>JEP-374-2021</v>
          </cell>
          <cell r="O376" t="str">
            <v>Unidad de Investigación y Acusación</v>
          </cell>
          <cell r="AM376">
            <v>46409810</v>
          </cell>
        </row>
        <row r="377">
          <cell r="B377" t="str">
            <v>JEP-375-2021</v>
          </cell>
          <cell r="O377" t="str">
            <v>Unidad de Investigación y Acusación</v>
          </cell>
          <cell r="AM377">
            <v>72515350</v>
          </cell>
        </row>
        <row r="378">
          <cell r="B378" t="str">
            <v>JEP-376-2021</v>
          </cell>
          <cell r="O378" t="str">
            <v>Unidad de Investigación y Acusación</v>
          </cell>
          <cell r="AM378">
            <v>0</v>
          </cell>
        </row>
        <row r="379">
          <cell r="B379" t="str">
            <v>JEP-377-2021</v>
          </cell>
          <cell r="O379" t="str">
            <v>Unidad de Investigación y Acusación</v>
          </cell>
          <cell r="AM379">
            <v>76501376</v>
          </cell>
        </row>
        <row r="380">
          <cell r="B380" t="str">
            <v>JEP-378-2021</v>
          </cell>
          <cell r="O380" t="str">
            <v xml:space="preserve">Departamento de Atención a Víctimas </v>
          </cell>
          <cell r="AM380">
            <v>70176135</v>
          </cell>
        </row>
        <row r="381">
          <cell r="B381" t="str">
            <v>JEP-379-2021</v>
          </cell>
          <cell r="O381" t="str">
            <v xml:space="preserve">Departamento de Atención a Víctimas </v>
          </cell>
          <cell r="AM381">
            <v>72749270</v>
          </cell>
        </row>
        <row r="382">
          <cell r="B382" t="str">
            <v>JEP-380-2021</v>
          </cell>
          <cell r="O382" t="str">
            <v xml:space="preserve">Departamento de Atención a Víctimas </v>
          </cell>
          <cell r="AM382">
            <v>72515350</v>
          </cell>
        </row>
        <row r="383">
          <cell r="B383" t="str">
            <v>JEP-381-2021</v>
          </cell>
          <cell r="O383" t="str">
            <v xml:space="preserve">Departamento de Atención a Víctimas </v>
          </cell>
          <cell r="AM383">
            <v>70176135</v>
          </cell>
        </row>
        <row r="384">
          <cell r="B384" t="str">
            <v>JEP-382-2021</v>
          </cell>
          <cell r="O384" t="str">
            <v xml:space="preserve">Departamento de Atención a Víctimas </v>
          </cell>
          <cell r="AM384">
            <v>72749270</v>
          </cell>
        </row>
        <row r="385">
          <cell r="B385" t="str">
            <v>JEP-383-2021</v>
          </cell>
          <cell r="O385" t="str">
            <v xml:space="preserve">Departamento de Atención a Víctimas </v>
          </cell>
          <cell r="AM385">
            <v>72749270</v>
          </cell>
        </row>
        <row r="386">
          <cell r="B386" t="str">
            <v>JEP-384-2021</v>
          </cell>
          <cell r="O386" t="str">
            <v xml:space="preserve">Departamento de Atención a Víctimas </v>
          </cell>
          <cell r="AM386">
            <v>72749270</v>
          </cell>
        </row>
        <row r="387">
          <cell r="B387" t="str">
            <v>JEP-385-2021</v>
          </cell>
          <cell r="O387" t="str">
            <v xml:space="preserve">Departamento de Atención a Víctimas </v>
          </cell>
          <cell r="AM387">
            <v>51696425</v>
          </cell>
        </row>
        <row r="388">
          <cell r="B388" t="str">
            <v>JEP-386-2021</v>
          </cell>
          <cell r="O388" t="str">
            <v>Subdirección de Comunicaciones</v>
          </cell>
          <cell r="AM388">
            <v>51705784</v>
          </cell>
        </row>
        <row r="389">
          <cell r="B389" t="str">
            <v>JEP-387-2021</v>
          </cell>
          <cell r="O389" t="str">
            <v>Subdirección de Comunicaciones</v>
          </cell>
          <cell r="AM389">
            <v>66068502</v>
          </cell>
        </row>
        <row r="390">
          <cell r="B390" t="str">
            <v>JEP-388-2021</v>
          </cell>
          <cell r="O390" t="str">
            <v xml:space="preserve">Departamento de Atención a Víctimas </v>
          </cell>
          <cell r="AM390">
            <v>72515350</v>
          </cell>
        </row>
        <row r="391">
          <cell r="B391" t="str">
            <v>JEP-389-2021</v>
          </cell>
          <cell r="O391" t="str">
            <v xml:space="preserve">Departamento de Atención a Víctimas </v>
          </cell>
          <cell r="AM391">
            <v>72515350</v>
          </cell>
        </row>
        <row r="392">
          <cell r="B392" t="str">
            <v>JEP-390-2021</v>
          </cell>
          <cell r="O392" t="str">
            <v xml:space="preserve">Departamento de Atención a Víctimas </v>
          </cell>
          <cell r="AM392">
            <v>72515350</v>
          </cell>
        </row>
        <row r="393">
          <cell r="B393" t="str">
            <v>JEP-391-2021</v>
          </cell>
          <cell r="O393" t="str">
            <v xml:space="preserve">Departamento de Atención a Víctimas </v>
          </cell>
          <cell r="AM393">
            <v>68772615</v>
          </cell>
        </row>
        <row r="394">
          <cell r="B394" t="str">
            <v>JEP-392-2021</v>
          </cell>
          <cell r="O394" t="str">
            <v xml:space="preserve">Departamento de Atención a Víctimas </v>
          </cell>
          <cell r="AM394">
            <v>72515350</v>
          </cell>
        </row>
        <row r="395">
          <cell r="B395" t="str">
            <v>JEP-393-2021</v>
          </cell>
          <cell r="O395" t="str">
            <v>Unidad de Investigación y Acusación</v>
          </cell>
          <cell r="AM395">
            <v>104506344</v>
          </cell>
        </row>
        <row r="396">
          <cell r="B396" t="str">
            <v>JEP-394-2021</v>
          </cell>
          <cell r="O396" t="str">
            <v>Dirección de Asuntos Jurídicos</v>
          </cell>
          <cell r="AM396">
            <v>55906985</v>
          </cell>
        </row>
        <row r="397">
          <cell r="B397" t="str">
            <v>JEP-395-2021</v>
          </cell>
          <cell r="O397" t="str">
            <v xml:space="preserve">Departamento de Atención a Víctimas </v>
          </cell>
          <cell r="AM397">
            <v>67135160</v>
          </cell>
        </row>
        <row r="398">
          <cell r="B398" t="str">
            <v>JEP-396-2021</v>
          </cell>
          <cell r="O398" t="str">
            <v xml:space="preserve">Departamento de Atención a Víctimas </v>
          </cell>
          <cell r="AM398">
            <v>49123290</v>
          </cell>
        </row>
        <row r="399">
          <cell r="B399" t="str">
            <v>JEP-397-2021</v>
          </cell>
          <cell r="O399" t="str">
            <v xml:space="preserve">Departamento de Atención a Víctimas </v>
          </cell>
          <cell r="AM399">
            <v>69006535</v>
          </cell>
        </row>
        <row r="400">
          <cell r="B400" t="str">
            <v>JEP-398-2021</v>
          </cell>
          <cell r="O400" t="str">
            <v xml:space="preserve">Departamento de Atención a Víctimas </v>
          </cell>
          <cell r="AM400">
            <v>71813590</v>
          </cell>
        </row>
        <row r="401">
          <cell r="B401" t="str">
            <v>JEP-399-2021</v>
          </cell>
          <cell r="O401" t="str">
            <v xml:space="preserve">Departamento de Atención a Víctimas </v>
          </cell>
          <cell r="AM401">
            <v>68772615</v>
          </cell>
        </row>
        <row r="402">
          <cell r="B402" t="str">
            <v>JEP-400-2021</v>
          </cell>
          <cell r="O402" t="str">
            <v>Departamento de Atención a Víctimas</v>
          </cell>
          <cell r="AM402">
            <v>69942215</v>
          </cell>
        </row>
        <row r="403">
          <cell r="B403" t="str">
            <v>JEP-401-2021</v>
          </cell>
          <cell r="O403" t="str">
            <v>Departamento de SAAD - Comparecientes</v>
          </cell>
          <cell r="AM403">
            <v>71813590</v>
          </cell>
        </row>
        <row r="404">
          <cell r="B404" t="str">
            <v>JEP-402-2021</v>
          </cell>
          <cell r="O404" t="str">
            <v>Departamento de SAAD - Comparecientes</v>
          </cell>
          <cell r="AM404">
            <v>70877910</v>
          </cell>
        </row>
        <row r="405">
          <cell r="B405" t="str">
            <v>JEP-403-2021</v>
          </cell>
          <cell r="O405" t="str">
            <v>Departamento de SAAD - Comparecientes</v>
          </cell>
          <cell r="AM405">
            <v>71111830</v>
          </cell>
        </row>
        <row r="406">
          <cell r="B406" t="str">
            <v>JEP-404-2021</v>
          </cell>
          <cell r="O406" t="str">
            <v>Unidad de Investigación y Acusación</v>
          </cell>
          <cell r="AM406">
            <v>33983957</v>
          </cell>
        </row>
        <row r="407">
          <cell r="B407" t="str">
            <v>JEP-405-2021</v>
          </cell>
          <cell r="O407" t="str">
            <v xml:space="preserve">Departamento de Atención a Víctimas </v>
          </cell>
          <cell r="AM407">
            <v>64795975</v>
          </cell>
        </row>
        <row r="408">
          <cell r="B408" t="str">
            <v>JEP-406-2021</v>
          </cell>
          <cell r="O408" t="str">
            <v xml:space="preserve">Departamento de Atención a Víctimas </v>
          </cell>
          <cell r="AM408">
            <v>64562055</v>
          </cell>
        </row>
        <row r="409">
          <cell r="B409" t="str">
            <v>JEP-407-2021</v>
          </cell>
          <cell r="O409" t="str">
            <v xml:space="preserve">Departamento de Atención a Víctimas </v>
          </cell>
          <cell r="AM409">
            <v>41516208</v>
          </cell>
        </row>
        <row r="410">
          <cell r="B410" t="str">
            <v>JEP-408-2021</v>
          </cell>
          <cell r="O410" t="str">
            <v xml:space="preserve">Departamento de Atención a Víctimas </v>
          </cell>
          <cell r="AM410">
            <v>41651881</v>
          </cell>
        </row>
        <row r="411">
          <cell r="B411" t="str">
            <v>JEP-409-2021</v>
          </cell>
          <cell r="O411" t="str">
            <v>Unidad de Investigación y Acusación</v>
          </cell>
          <cell r="AM411">
            <v>41918538</v>
          </cell>
        </row>
        <row r="412">
          <cell r="B412" t="str">
            <v>JEP-410-2021</v>
          </cell>
          <cell r="O412" t="str">
            <v>Unidad de Investigación y Acusación</v>
          </cell>
          <cell r="AM412">
            <v>35555900</v>
          </cell>
        </row>
        <row r="413">
          <cell r="B413" t="str">
            <v>JEP-411-2021</v>
          </cell>
          <cell r="O413" t="str">
            <v xml:space="preserve">Departamento de Atención a Víctimas </v>
          </cell>
          <cell r="AM413">
            <v>69240455</v>
          </cell>
        </row>
        <row r="414">
          <cell r="B414" t="str">
            <v>JEP-412-2021</v>
          </cell>
          <cell r="O414" t="str">
            <v xml:space="preserve">Departamento de Atención a Víctimas </v>
          </cell>
          <cell r="AM414">
            <v>51462505</v>
          </cell>
        </row>
        <row r="415">
          <cell r="B415" t="str">
            <v>JEP-413-2021</v>
          </cell>
          <cell r="O415" t="str">
            <v xml:space="preserve">Departamento de Atención a Víctimas </v>
          </cell>
          <cell r="AM415">
            <v>69474375</v>
          </cell>
        </row>
        <row r="416">
          <cell r="B416" t="str">
            <v>JEP-414-2021</v>
          </cell>
          <cell r="O416" t="str">
            <v xml:space="preserve">Departamento de Atención a Víctimas </v>
          </cell>
          <cell r="AM416">
            <v>69240455</v>
          </cell>
        </row>
        <row r="417">
          <cell r="B417" t="str">
            <v>JEP-415-2021</v>
          </cell>
          <cell r="O417" t="str">
            <v>Departamento de Enfoques Diferenciales</v>
          </cell>
          <cell r="AM417" t="str">
            <v>ND</v>
          </cell>
        </row>
        <row r="418">
          <cell r="B418" t="str">
            <v>JEP-416-2021</v>
          </cell>
          <cell r="O418" t="str">
            <v xml:space="preserve">Departamento de Atención a Víctimas </v>
          </cell>
          <cell r="AM418">
            <v>46484679</v>
          </cell>
        </row>
        <row r="419">
          <cell r="B419" t="str">
            <v>JEP-417-2021</v>
          </cell>
          <cell r="O419" t="str">
            <v xml:space="preserve">Departamento de Atención a Víctimas </v>
          </cell>
          <cell r="AM419">
            <v>46484679</v>
          </cell>
        </row>
        <row r="420">
          <cell r="B420" t="str">
            <v>JEP-418-2021</v>
          </cell>
          <cell r="O420" t="str">
            <v xml:space="preserve">Departamento de Atención a Víctimas </v>
          </cell>
          <cell r="AM420">
            <v>71579670</v>
          </cell>
        </row>
        <row r="421">
          <cell r="B421" t="str">
            <v>JEP-419-2021</v>
          </cell>
          <cell r="O421" t="str">
            <v>Unidad de Investigación y Acusación</v>
          </cell>
          <cell r="AM421">
            <v>51930345</v>
          </cell>
        </row>
        <row r="422">
          <cell r="B422" t="str">
            <v>JEP-420-2021</v>
          </cell>
          <cell r="O422" t="str">
            <v>Unidad de Investigación y Acusación</v>
          </cell>
          <cell r="AM422">
            <v>35672860</v>
          </cell>
        </row>
        <row r="423">
          <cell r="B423" t="str">
            <v>JEP-421-2021</v>
          </cell>
          <cell r="O423" t="str">
            <v>Subdirección de Comunicaciones</v>
          </cell>
          <cell r="AM423">
            <v>13099538</v>
          </cell>
        </row>
        <row r="424">
          <cell r="B424" t="str">
            <v>JEP-422-2021</v>
          </cell>
          <cell r="O424" t="str">
            <v>Unidad de Investigación y Acusación</v>
          </cell>
          <cell r="AM424">
            <v>41319702</v>
          </cell>
        </row>
        <row r="425">
          <cell r="B425" t="str">
            <v>JEP-423-2021</v>
          </cell>
          <cell r="O425" t="str">
            <v>Subsecretaría Ejecutiva</v>
          </cell>
          <cell r="AM425">
            <v>110500005</v>
          </cell>
        </row>
        <row r="426">
          <cell r="B426" t="str">
            <v>JEP-424-2021</v>
          </cell>
          <cell r="O426" t="str">
            <v>Unidad de Investigación y Acusación</v>
          </cell>
          <cell r="AM426">
            <v>104506344</v>
          </cell>
        </row>
        <row r="427">
          <cell r="B427" t="str">
            <v>JEP-425-2021</v>
          </cell>
          <cell r="O427" t="str">
            <v>Unidad de Investigación y Acusación</v>
          </cell>
          <cell r="AM427">
            <v>80800827</v>
          </cell>
        </row>
        <row r="428">
          <cell r="B428" t="str">
            <v>JEP-426-2021</v>
          </cell>
          <cell r="O428" t="str">
            <v>Unidad de Investigación y Acusación</v>
          </cell>
          <cell r="AM428">
            <v>33235412</v>
          </cell>
        </row>
        <row r="429">
          <cell r="B429" t="str">
            <v>JEP-427-2021</v>
          </cell>
          <cell r="O429" t="str">
            <v>Unidad de Investigación y Acusación</v>
          </cell>
          <cell r="AM429">
            <v>32935994</v>
          </cell>
        </row>
        <row r="430">
          <cell r="B430" t="str">
            <v>JEP-428-2021</v>
          </cell>
          <cell r="O430" t="str">
            <v>Dirección de Asuntos Jurídicos</v>
          </cell>
          <cell r="AM430">
            <v>147936022</v>
          </cell>
        </row>
        <row r="431">
          <cell r="B431" t="str">
            <v>JEP-429-2021</v>
          </cell>
          <cell r="O431" t="str">
            <v xml:space="preserve">Departamento de Atención a Víctimas </v>
          </cell>
          <cell r="AM431">
            <v>70176150</v>
          </cell>
        </row>
        <row r="432">
          <cell r="B432" t="str">
            <v>JEP-430-2021</v>
          </cell>
          <cell r="O432" t="str">
            <v>Unidad de Investigación y Acusación</v>
          </cell>
          <cell r="AM432">
            <v>104164820</v>
          </cell>
        </row>
        <row r="433">
          <cell r="B433" t="str">
            <v>JEP-431-2021</v>
          </cell>
          <cell r="O433" t="str">
            <v>Unidad de Investigación y Acusación</v>
          </cell>
          <cell r="AM433">
            <v>33235412</v>
          </cell>
        </row>
        <row r="434">
          <cell r="B434" t="str">
            <v>JEP-432-2021</v>
          </cell>
          <cell r="O434" t="str">
            <v>Subdirección de Comunicaciones</v>
          </cell>
          <cell r="AM434">
            <v>41109189</v>
          </cell>
        </row>
        <row r="435">
          <cell r="B435" t="str">
            <v>JEP-433-2021</v>
          </cell>
          <cell r="O435" t="str">
            <v>Departamento de SAAD - Comparecientes</v>
          </cell>
          <cell r="AM435">
            <v>49123305</v>
          </cell>
        </row>
        <row r="436">
          <cell r="B436" t="str">
            <v>JEP-434-2021</v>
          </cell>
          <cell r="O436" t="str">
            <v>Subdirección de Comunicaciones</v>
          </cell>
          <cell r="AM436">
            <v>28491519</v>
          </cell>
        </row>
        <row r="437">
          <cell r="B437" t="str">
            <v>JEP-435-2021</v>
          </cell>
          <cell r="O437" t="str">
            <v>Departamento de Atención a Víctimas</v>
          </cell>
          <cell r="AM437">
            <v>45305702</v>
          </cell>
        </row>
        <row r="438">
          <cell r="B438" t="str">
            <v>JEP-436-2021</v>
          </cell>
          <cell r="O438" t="str">
            <v>Subdirección de Comunicaciones</v>
          </cell>
          <cell r="AM438">
            <v>128263290</v>
          </cell>
        </row>
        <row r="439">
          <cell r="B439" t="str">
            <v>JEP-437-2021</v>
          </cell>
          <cell r="O439" t="str">
            <v>Dirección de Asuntos Jurídicos</v>
          </cell>
          <cell r="AM439">
            <v>28316064</v>
          </cell>
        </row>
        <row r="440">
          <cell r="B440" t="str">
            <v>JEP-438-2021</v>
          </cell>
          <cell r="O440" t="str">
            <v>Subdirección de Comunicaciones</v>
          </cell>
          <cell r="AM440">
            <v>63055592</v>
          </cell>
        </row>
        <row r="441">
          <cell r="B441" t="str">
            <v>JEP-439-2021</v>
          </cell>
          <cell r="O441" t="str">
            <v xml:space="preserve">Subdirección de Fortalecimiento Institucional </v>
          </cell>
          <cell r="AM441">
            <v>79200801</v>
          </cell>
        </row>
        <row r="442">
          <cell r="B442" t="str">
            <v>JEP-440-2021</v>
          </cell>
          <cell r="O442" t="str">
            <v>Subdirección de Comunicaciones</v>
          </cell>
          <cell r="AM442">
            <v>43864755</v>
          </cell>
        </row>
        <row r="443">
          <cell r="B443" t="str">
            <v>JEP-441-2021</v>
          </cell>
          <cell r="O443" t="str">
            <v>Unidad de Investigación y Acusación</v>
          </cell>
          <cell r="AM443">
            <v>48655450</v>
          </cell>
        </row>
        <row r="444">
          <cell r="B444" t="str">
            <v>JEP-442-2021</v>
          </cell>
          <cell r="O444" t="str">
            <v>Subdirección de Talento Humano</v>
          </cell>
          <cell r="AM444">
            <v>160000000</v>
          </cell>
        </row>
        <row r="445">
          <cell r="B445" t="str">
            <v>JEP-443-2021</v>
          </cell>
          <cell r="O445" t="str">
            <v>Dirección de Asuntos Jurídicos</v>
          </cell>
          <cell r="AM445">
            <v>26947632</v>
          </cell>
        </row>
        <row r="446">
          <cell r="B446" t="str">
            <v>JEP-444-2021</v>
          </cell>
          <cell r="O446" t="str">
            <v>Subdirección de Comunicaciones</v>
          </cell>
          <cell r="AM446">
            <v>104477727</v>
          </cell>
        </row>
        <row r="447">
          <cell r="B447" t="str">
            <v>JEP-445-2021</v>
          </cell>
          <cell r="O447" t="str">
            <v>Dirección de Asuntos Jurídicos</v>
          </cell>
          <cell r="AM447">
            <v>26631840</v>
          </cell>
        </row>
        <row r="448">
          <cell r="B448" t="str">
            <v>JEP-446-2021</v>
          </cell>
          <cell r="O448" t="str">
            <v>Unidad de Investigación y Acusación</v>
          </cell>
          <cell r="AM448">
            <v>73600752</v>
          </cell>
        </row>
        <row r="449">
          <cell r="B449" t="str">
            <v>JEP-447-2021</v>
          </cell>
          <cell r="O449" t="str">
            <v>Unidad de Investigación y Acusación</v>
          </cell>
          <cell r="AM449">
            <v>96651292</v>
          </cell>
        </row>
        <row r="450">
          <cell r="B450" t="str">
            <v>JEP-448-2021</v>
          </cell>
          <cell r="O450" t="str">
            <v>Unidad de Investigación y Acusación</v>
          </cell>
          <cell r="AM450">
            <v>60903532</v>
          </cell>
        </row>
        <row r="451">
          <cell r="B451" t="str">
            <v>JEP-449-2021</v>
          </cell>
          <cell r="O451" t="str">
            <v>Unidad de Investigación y Acusación</v>
          </cell>
          <cell r="AM451">
            <v>60903532</v>
          </cell>
        </row>
        <row r="452">
          <cell r="B452" t="str">
            <v>JEP-450-2021</v>
          </cell>
          <cell r="O452" t="str">
            <v>Subdirección de Recursos Físicos e Infraestructura</v>
          </cell>
          <cell r="AM452">
            <v>22400206</v>
          </cell>
        </row>
        <row r="453">
          <cell r="B453" t="str">
            <v>JEP-451-2021</v>
          </cell>
          <cell r="O453" t="str">
            <v>Subdirección de Recursos Físicos e Infraestructura</v>
          </cell>
          <cell r="AM453">
            <v>60991466.670000002</v>
          </cell>
        </row>
        <row r="454">
          <cell r="B454" t="str">
            <v>JEP-452-2021</v>
          </cell>
          <cell r="O454" t="str">
            <v>Subdirección de Talento Humano</v>
          </cell>
          <cell r="AM454">
            <v>36613800</v>
          </cell>
        </row>
        <row r="455">
          <cell r="B455" t="str">
            <v>JEP-453-2021</v>
          </cell>
          <cell r="O455" t="str">
            <v>Departamento de atención a Víctimas</v>
          </cell>
          <cell r="AM455">
            <v>29707888</v>
          </cell>
        </row>
        <row r="456">
          <cell r="B456" t="str">
            <v>JEP-454-2021</v>
          </cell>
          <cell r="O456" t="str">
            <v>Subdirección de Contratación</v>
          </cell>
          <cell r="AM456">
            <v>51467189</v>
          </cell>
        </row>
        <row r="457">
          <cell r="B457" t="str">
            <v>JEP-455-2021</v>
          </cell>
          <cell r="O457" t="str">
            <v>Subdirección de Fortalecimiento Institucional</v>
          </cell>
          <cell r="AM457">
            <v>0</v>
          </cell>
        </row>
        <row r="458">
          <cell r="B458" t="str">
            <v>JEP-456-2021</v>
          </cell>
          <cell r="O458" t="str">
            <v>Subdirección de Contratación</v>
          </cell>
          <cell r="AM458">
            <v>9000000</v>
          </cell>
        </row>
        <row r="459">
          <cell r="B459" t="str">
            <v>JEP-457-2021</v>
          </cell>
          <cell r="O459" t="str">
            <v>Subdirección de Recursos Físicos e Infraestructura</v>
          </cell>
          <cell r="AM459">
            <v>157440332</v>
          </cell>
        </row>
        <row r="460">
          <cell r="B460" t="str">
            <v>JEP-458-2021</v>
          </cell>
          <cell r="O460" t="str">
            <v>Subdirección de Recursos Físicos e Infraestructura</v>
          </cell>
          <cell r="AM460">
            <v>894091526</v>
          </cell>
        </row>
        <row r="461">
          <cell r="B461" t="str">
            <v>JEP-459-2021</v>
          </cell>
          <cell r="O461" t="str">
            <v>Dirección de Tecnologías de la Información</v>
          </cell>
          <cell r="AM461">
            <v>19380000</v>
          </cell>
        </row>
        <row r="462">
          <cell r="B462" t="str">
            <v>JEP-460-2021</v>
          </cell>
          <cell r="O462" t="str">
            <v>Unidad de Investigación y Acusación</v>
          </cell>
          <cell r="AM462">
            <v>50400513</v>
          </cell>
        </row>
        <row r="463">
          <cell r="B463" t="str">
            <v>JEP-461-2021</v>
          </cell>
          <cell r="O463" t="str">
            <v>Unidad de Investigación y Acusación</v>
          </cell>
          <cell r="AM463">
            <v>58751472</v>
          </cell>
        </row>
        <row r="464">
          <cell r="B464" t="str">
            <v>JEP-462-2021</v>
          </cell>
          <cell r="O464" t="str">
            <v>Unidad de Investigación y Acusación</v>
          </cell>
          <cell r="AM464">
            <v>58751472</v>
          </cell>
        </row>
        <row r="465">
          <cell r="B465" t="str">
            <v>JEP-463-2021</v>
          </cell>
          <cell r="O465" t="str">
            <v>Unidad de Investigación y Acusación</v>
          </cell>
          <cell r="AM465">
            <v>72800745</v>
          </cell>
        </row>
        <row r="466">
          <cell r="B466" t="str">
            <v>JEP-464-2021</v>
          </cell>
          <cell r="O466" t="str">
            <v>Unidad de Investigación y Acusación</v>
          </cell>
          <cell r="AM466">
            <v>72800745</v>
          </cell>
        </row>
        <row r="467">
          <cell r="B467" t="str">
            <v>JEP-465-2021</v>
          </cell>
          <cell r="O467" t="str">
            <v>Unidad de Investigación y Acusación</v>
          </cell>
          <cell r="AM467">
            <v>18427789006</v>
          </cell>
        </row>
        <row r="468">
          <cell r="B468" t="str">
            <v>JEP-466-2021</v>
          </cell>
          <cell r="O468" t="str">
            <v>Unidad de Investigación y Acusación</v>
          </cell>
          <cell r="AM468">
            <v>67200684</v>
          </cell>
        </row>
        <row r="469">
          <cell r="B469" t="str">
            <v>JEP-467-2021</v>
          </cell>
          <cell r="O469" t="str">
            <v>Dirección de Tecnologías de la Información</v>
          </cell>
          <cell r="AM469">
            <v>76475000</v>
          </cell>
        </row>
        <row r="470">
          <cell r="B470" t="str">
            <v>JEP-468-2021</v>
          </cell>
          <cell r="O470" t="str">
            <v>Subdirección de Planeación</v>
          </cell>
          <cell r="AM470">
            <v>43621482</v>
          </cell>
        </row>
        <row r="471">
          <cell r="B471" t="str">
            <v>JEP-469-2021</v>
          </cell>
          <cell r="O471" t="str">
            <v>Subdirección de Planeación</v>
          </cell>
          <cell r="AM471">
            <v>46933804</v>
          </cell>
        </row>
        <row r="472">
          <cell r="B472" t="str">
            <v>JEP-470-2021</v>
          </cell>
          <cell r="O472" t="str">
            <v>Departamento de Gestión Territorial</v>
          </cell>
          <cell r="AM472">
            <v>81236288</v>
          </cell>
        </row>
        <row r="473">
          <cell r="B473" t="str">
            <v>JEP-471-2021</v>
          </cell>
          <cell r="O473" t="str">
            <v>Dirección de Tecnologías de la Información</v>
          </cell>
          <cell r="AM473">
            <v>7455767</v>
          </cell>
        </row>
        <row r="474">
          <cell r="B474" t="str">
            <v>JEP-472-2021</v>
          </cell>
          <cell r="O474" t="str">
            <v>Subdirección de Recursos Físicos e Infraestructura</v>
          </cell>
          <cell r="AM474">
            <v>51696425</v>
          </cell>
        </row>
        <row r="475">
          <cell r="B475" t="str">
            <v>JEP-473-2021</v>
          </cell>
          <cell r="O475" t="str">
            <v>Departamento de Gestión Territorial</v>
          </cell>
          <cell r="AM475">
            <v>37867046</v>
          </cell>
        </row>
        <row r="476">
          <cell r="B476" t="str">
            <v>JEP-474-2021</v>
          </cell>
          <cell r="O476" t="str">
            <v>Subdirección de Recursos Físicos e Infraestructura</v>
          </cell>
          <cell r="AM476">
            <v>24260925</v>
          </cell>
        </row>
        <row r="477">
          <cell r="B477" t="str">
            <v>JEP-475-2021</v>
          </cell>
          <cell r="O477" t="str">
            <v>Departamento de SAAD - Comparecientes</v>
          </cell>
          <cell r="AM477">
            <v>58012280</v>
          </cell>
        </row>
        <row r="478">
          <cell r="B478" t="str">
            <v>JEP-476-2021</v>
          </cell>
          <cell r="O478" t="str">
            <v>Subsecretaría Ejecutiva</v>
          </cell>
          <cell r="AM478">
            <v>40253019</v>
          </cell>
        </row>
        <row r="479">
          <cell r="B479" t="str">
            <v>JEP-477-2021</v>
          </cell>
          <cell r="O479" t="str">
            <v>Subdirección de Fortalecimiento Institucional</v>
          </cell>
          <cell r="AM479">
            <v>0</v>
          </cell>
        </row>
        <row r="480">
          <cell r="B480" t="str">
            <v>JEP-478-2021</v>
          </cell>
          <cell r="O480" t="str">
            <v>Departamento de SAAD - Comparecientes</v>
          </cell>
          <cell r="AM480">
            <v>0</v>
          </cell>
        </row>
        <row r="481">
          <cell r="B481" t="str">
            <v>JEP-479-2021</v>
          </cell>
          <cell r="O481" t="str">
            <v>Departamento de Conceptos y Representación Jurídica</v>
          </cell>
          <cell r="AM481">
            <v>27836522</v>
          </cell>
        </row>
        <row r="482">
          <cell r="B482" t="str">
            <v>JEP-480-2021</v>
          </cell>
          <cell r="O482" t="str">
            <v>Dirección de Tecnologías de la Información</v>
          </cell>
          <cell r="AM482">
            <v>0</v>
          </cell>
        </row>
        <row r="483">
          <cell r="B483" t="str">
            <v>JEP-481-2021</v>
          </cell>
          <cell r="O483" t="str">
            <v>Dirección de Asuntos Jurídicos</v>
          </cell>
          <cell r="AM483">
            <v>63733314</v>
          </cell>
        </row>
        <row r="484">
          <cell r="B484" t="str">
            <v>JEP-482-2021</v>
          </cell>
          <cell r="O484" t="str">
            <v>Subsecretaría Ejecutiva</v>
          </cell>
          <cell r="AM484">
            <v>72000000</v>
          </cell>
        </row>
        <row r="485">
          <cell r="B485" t="str">
            <v>JEP-483-2021</v>
          </cell>
          <cell r="O485" t="str">
            <v>Subdirección de Talento Humano</v>
          </cell>
          <cell r="AM485">
            <v>399995240</v>
          </cell>
        </row>
        <row r="486">
          <cell r="B486" t="str">
            <v>JEP-484-2021</v>
          </cell>
          <cell r="O486" t="str">
            <v>Subdirección de Recursos Físicos e Infraestructura</v>
          </cell>
          <cell r="AM486">
            <v>0</v>
          </cell>
        </row>
        <row r="487">
          <cell r="B487" t="str">
            <v>JEP-485-2021</v>
          </cell>
          <cell r="O487" t="str">
            <v>Departamento de Atención a Víctimas</v>
          </cell>
          <cell r="AM487">
            <v>34620220</v>
          </cell>
        </row>
        <row r="488">
          <cell r="B488" t="str">
            <v>JEP-486-2021</v>
          </cell>
          <cell r="O488" t="str">
            <v>NA</v>
          </cell>
          <cell r="AM488">
            <v>0</v>
          </cell>
        </row>
        <row r="489">
          <cell r="B489" t="str">
            <v>JEP-487-2021</v>
          </cell>
          <cell r="O489" t="str">
            <v>Dirección de Asuntos Jurídicos</v>
          </cell>
          <cell r="AM489">
            <v>20421252</v>
          </cell>
        </row>
        <row r="490">
          <cell r="B490" t="str">
            <v>JEP-488-2021</v>
          </cell>
          <cell r="O490" t="str">
            <v>NA</v>
          </cell>
          <cell r="AM490">
            <v>0</v>
          </cell>
        </row>
        <row r="491">
          <cell r="B491" t="str">
            <v>JEP-489-2021</v>
          </cell>
          <cell r="O491" t="str">
            <v>Departamento de Gestión Territorial</v>
          </cell>
          <cell r="AM491">
            <v>23742916</v>
          </cell>
        </row>
        <row r="492">
          <cell r="B492" t="str">
            <v>JEP-490-2021</v>
          </cell>
          <cell r="O492" t="str">
            <v>Departamento de SAAD - Comparecientes</v>
          </cell>
          <cell r="AM492">
            <v>56140920</v>
          </cell>
        </row>
        <row r="493">
          <cell r="B493" t="str">
            <v>JEP-491-2021</v>
          </cell>
          <cell r="O493" t="str">
            <v>Departamento de Gestión Documental</v>
          </cell>
          <cell r="AM493">
            <v>1122634746</v>
          </cell>
        </row>
        <row r="494">
          <cell r="B494" t="str">
            <v>JEP-492-2021</v>
          </cell>
          <cell r="O494" t="str">
            <v xml:space="preserve">Oficina de Seguridad y Protección </v>
          </cell>
          <cell r="AM494">
            <v>7332462197</v>
          </cell>
        </row>
        <row r="495">
          <cell r="B495" t="str">
            <v>JEP-493-2021</v>
          </cell>
          <cell r="O495" t="str">
            <v>Subdirección de Fortalecimiento Institucional</v>
          </cell>
          <cell r="AM495">
            <v>0</v>
          </cell>
        </row>
        <row r="496">
          <cell r="B496" t="str">
            <v>JEP-494-2021</v>
          </cell>
          <cell r="O496" t="str">
            <v>Departamento de SAAD - Comparecientes</v>
          </cell>
          <cell r="AM496">
            <v>51930345</v>
          </cell>
        </row>
        <row r="497">
          <cell r="B497" t="str">
            <v>JEP-495-2021</v>
          </cell>
          <cell r="O497" t="str">
            <v xml:space="preserve">Subdirección de Fortalecimiento Institucional </v>
          </cell>
          <cell r="AM497">
            <v>48000492</v>
          </cell>
        </row>
        <row r="498">
          <cell r="B498" t="str">
            <v>JEP-496-2021</v>
          </cell>
          <cell r="O498" t="str">
            <v>Dirección de Tecnologías de la Información</v>
          </cell>
          <cell r="AM498">
            <v>799565136.44000006</v>
          </cell>
        </row>
        <row r="499">
          <cell r="B499" t="str">
            <v>JEP-497-2021</v>
          </cell>
          <cell r="O499" t="str">
            <v>Departamento de SAAD - Comparecientes</v>
          </cell>
          <cell r="AM499">
            <v>6930000000</v>
          </cell>
        </row>
        <row r="500">
          <cell r="B500" t="str">
            <v>JEP-498-2021</v>
          </cell>
          <cell r="O500" t="str">
            <v>Dirección de Asuntos Jurídicos</v>
          </cell>
          <cell r="AM500">
            <v>60000000</v>
          </cell>
        </row>
        <row r="501">
          <cell r="B501" t="str">
            <v>JEP-499-2021</v>
          </cell>
          <cell r="O501" t="str">
            <v>Subsecretaría Ejecutiva</v>
          </cell>
          <cell r="AM501">
            <v>275763026</v>
          </cell>
        </row>
        <row r="502">
          <cell r="B502" t="str">
            <v>JEP-500-2021</v>
          </cell>
          <cell r="O502" t="str">
            <v>Departamento de Gestión Documental</v>
          </cell>
          <cell r="AM502">
            <v>74772390</v>
          </cell>
        </row>
        <row r="503">
          <cell r="B503" t="str">
            <v>JEP-501-2021</v>
          </cell>
          <cell r="O503" t="str">
            <v>Departamento de SAAD - Víctimas</v>
          </cell>
          <cell r="AM503">
            <v>16239024535</v>
          </cell>
        </row>
        <row r="504">
          <cell r="B504" t="str">
            <v>JEP-502-2021</v>
          </cell>
          <cell r="O504" t="str">
            <v>Subdirección de Recursos Físicos e Infraestructura</v>
          </cell>
          <cell r="AM504">
            <v>70000000</v>
          </cell>
        </row>
        <row r="505">
          <cell r="B505" t="str">
            <v>JEP-503-2021</v>
          </cell>
          <cell r="O505" t="str">
            <v>Subsecretaría Ejecutiva</v>
          </cell>
          <cell r="AM505">
            <v>3690371182</v>
          </cell>
        </row>
        <row r="506">
          <cell r="B506" t="str">
            <v>JEP-504-2021</v>
          </cell>
          <cell r="O506" t="str">
            <v>Dirección de Asuntos Jurídicos</v>
          </cell>
          <cell r="AM506">
            <v>59666657</v>
          </cell>
        </row>
        <row r="507">
          <cell r="B507" t="str">
            <v>JEP-505-2021</v>
          </cell>
          <cell r="O507" t="str">
            <v>Subdirección de Fortalecimiento Institucional</v>
          </cell>
          <cell r="AM507">
            <v>1104999995</v>
          </cell>
        </row>
        <row r="508">
          <cell r="B508" t="str">
            <v>JEP-506-2021</v>
          </cell>
          <cell r="O508" t="str">
            <v>Departamento de SAAD - Comparecientes</v>
          </cell>
          <cell r="AM508">
            <v>47719770</v>
          </cell>
        </row>
        <row r="509">
          <cell r="B509" t="str">
            <v>JEP-507-2021</v>
          </cell>
          <cell r="O509" t="str">
            <v>Subsecretaría Ejecutiva</v>
          </cell>
          <cell r="AM509">
            <v>52253172</v>
          </cell>
        </row>
        <row r="510">
          <cell r="B510" t="str">
            <v>JEP-508-2021</v>
          </cell>
          <cell r="O510" t="str">
            <v>ND</v>
          </cell>
          <cell r="AM510">
            <v>0</v>
          </cell>
        </row>
        <row r="511">
          <cell r="B511" t="str">
            <v>JEP-509-2021</v>
          </cell>
          <cell r="O511" t="str">
            <v>Departamento de Gestión Territorial</v>
          </cell>
          <cell r="AM511">
            <v>0</v>
          </cell>
        </row>
        <row r="512">
          <cell r="B512" t="str">
            <v>JEP-510-2021</v>
          </cell>
          <cell r="O512" t="str">
            <v>Departamento de Atención a Víctimas</v>
          </cell>
          <cell r="AM512">
            <v>27733612</v>
          </cell>
        </row>
        <row r="513">
          <cell r="B513">
            <v>71207</v>
          </cell>
          <cell r="O513" t="str">
            <v>Dirección de Tecnologías de la Información</v>
          </cell>
          <cell r="AM513">
            <v>1791366304.8</v>
          </cell>
        </row>
        <row r="514">
          <cell r="B514" t="str">
            <v>JEP-511-2021</v>
          </cell>
          <cell r="O514" t="str">
            <v>Departamento de SAAD - Víctimas</v>
          </cell>
          <cell r="AM514">
            <v>42105690</v>
          </cell>
        </row>
        <row r="515">
          <cell r="B515" t="str">
            <v>JEP-512-2021</v>
          </cell>
          <cell r="O515" t="str">
            <v>Dirección de Asuntos Jurídicos</v>
          </cell>
          <cell r="AM515">
            <v>25263392</v>
          </cell>
        </row>
        <row r="516">
          <cell r="B516" t="str">
            <v>JEP-513-2021</v>
          </cell>
          <cell r="O516" t="str">
            <v>Subdirección de Fortalecimiento Institucional</v>
          </cell>
          <cell r="AM516">
            <v>190216662</v>
          </cell>
        </row>
        <row r="517">
          <cell r="B517" t="str">
            <v>JEP-514-2021</v>
          </cell>
          <cell r="O517" t="str">
            <v xml:space="preserve">Oficina de Seguridad y Protección </v>
          </cell>
          <cell r="AM517">
            <v>17157000</v>
          </cell>
        </row>
        <row r="518">
          <cell r="B518" t="str">
            <v>JEP-515-2021</v>
          </cell>
          <cell r="O518" t="str">
            <v>Departamento de Gestión Territorial</v>
          </cell>
          <cell r="AM518">
            <v>136704328</v>
          </cell>
        </row>
        <row r="519">
          <cell r="B519" t="str">
            <v>JEP-516-2021</v>
          </cell>
          <cell r="O519" t="str">
            <v>Subdirección de Comunicaciones</v>
          </cell>
          <cell r="AM519">
            <v>17789646</v>
          </cell>
        </row>
        <row r="520">
          <cell r="B520" t="str">
            <v>JEP-517-2021</v>
          </cell>
          <cell r="O520" t="str">
            <v>Dirección de Tecnologías de la Información</v>
          </cell>
          <cell r="AM520">
            <v>2482744004.4000001</v>
          </cell>
        </row>
        <row r="521">
          <cell r="B521" t="str">
            <v>JEP-518-2021</v>
          </cell>
          <cell r="O521" t="str">
            <v>Subdirección de Talento Humano</v>
          </cell>
          <cell r="AM521">
            <v>92033940</v>
          </cell>
        </row>
        <row r="522">
          <cell r="B522" t="str">
            <v>JEP-519-2021</v>
          </cell>
          <cell r="O522" t="str">
            <v>Subdirección de Recursos Físicos e Infraestructura</v>
          </cell>
          <cell r="AM522">
            <v>40000000</v>
          </cell>
        </row>
        <row r="523">
          <cell r="B523" t="str">
            <v>JEP-520-2021</v>
          </cell>
          <cell r="O523" t="str">
            <v>Departamento de Gestión Territorial</v>
          </cell>
          <cell r="AM523">
            <v>298876684</v>
          </cell>
        </row>
        <row r="524">
          <cell r="B524" t="str">
            <v>JEP-521-2021</v>
          </cell>
          <cell r="O524" t="str">
            <v>Unidad de Investigación y Acusación</v>
          </cell>
          <cell r="AM524">
            <v>39766475</v>
          </cell>
        </row>
        <row r="525">
          <cell r="B525" t="str">
            <v>JEP-522-2021</v>
          </cell>
          <cell r="O525" t="str">
            <v>Subdirección de Comunicaciones</v>
          </cell>
          <cell r="AM525">
            <v>19536556</v>
          </cell>
        </row>
        <row r="526">
          <cell r="B526" t="str">
            <v>JEP-523-2021</v>
          </cell>
          <cell r="O526" t="str">
            <v>Subsecretaría Ejecutiva</v>
          </cell>
          <cell r="AM526">
            <v>0</v>
          </cell>
        </row>
        <row r="527">
          <cell r="B527" t="str">
            <v>JEP-524-2021</v>
          </cell>
          <cell r="O527" t="str">
            <v>Departamento de Gestión Territorial</v>
          </cell>
          <cell r="AM527">
            <v>200000000</v>
          </cell>
        </row>
        <row r="528">
          <cell r="B528" t="str">
            <v>JEP-525-2021</v>
          </cell>
          <cell r="O528" t="str">
            <v>Departamento de Gestión Territorial</v>
          </cell>
          <cell r="AM528">
            <v>151000000</v>
          </cell>
        </row>
        <row r="529">
          <cell r="B529" t="str">
            <v>JEP-526-2021</v>
          </cell>
          <cell r="O529" t="str">
            <v>Departamento de Gestión Territorial</v>
          </cell>
          <cell r="AM529">
            <v>17544030</v>
          </cell>
        </row>
        <row r="530">
          <cell r="B530" t="str">
            <v>JEP-527-2021</v>
          </cell>
          <cell r="O530" t="str">
            <v>Departamento de Gestión Territorial</v>
          </cell>
          <cell r="AM530">
            <v>25263415</v>
          </cell>
        </row>
        <row r="531">
          <cell r="B531" t="str">
            <v>JEP-528-2021</v>
          </cell>
          <cell r="O531" t="str">
            <v>Unidad de Investigación y Acusación</v>
          </cell>
          <cell r="AM531">
            <v>35088075</v>
          </cell>
        </row>
        <row r="532">
          <cell r="B532" t="str">
            <v>JEP-529-2021</v>
          </cell>
          <cell r="O532" t="str">
            <v>Departamento de Atención a Víctimas</v>
          </cell>
          <cell r="AM532">
            <v>35088075</v>
          </cell>
        </row>
        <row r="533">
          <cell r="B533" t="str">
            <v>JEP-530-2021</v>
          </cell>
          <cell r="O533" t="str">
            <v>Unidad de Investigación y Acusación</v>
          </cell>
          <cell r="AM533">
            <v>22456360</v>
          </cell>
        </row>
        <row r="534">
          <cell r="B534" t="str">
            <v>JEP-531-2021</v>
          </cell>
          <cell r="O534" t="str">
            <v>Departamento de SAAD - Víctimas</v>
          </cell>
          <cell r="AM534">
            <v>25263392</v>
          </cell>
        </row>
        <row r="535">
          <cell r="B535" t="str">
            <v>JEP-532-2021</v>
          </cell>
          <cell r="O535" t="str">
            <v>Dirección de Asuntos Jurídicos</v>
          </cell>
          <cell r="AM535">
            <v>14035218</v>
          </cell>
        </row>
        <row r="536">
          <cell r="B536" t="str">
            <v>JEP-533-2021</v>
          </cell>
          <cell r="O536" t="str">
            <v>Dirección de Asuntos Jurídicos</v>
          </cell>
          <cell r="AM536">
            <v>12163858</v>
          </cell>
        </row>
        <row r="537">
          <cell r="B537" t="str">
            <v>JEP-534-2021</v>
          </cell>
          <cell r="O537" t="str">
            <v>Dirección de Asuntos Jurídicos</v>
          </cell>
          <cell r="AM537">
            <v>14035218</v>
          </cell>
        </row>
        <row r="538">
          <cell r="B538" t="str">
            <v>JEP-535-2021</v>
          </cell>
          <cell r="O538" t="str">
            <v>Dirección de Asuntos Jurídicos</v>
          </cell>
          <cell r="AM538">
            <v>14035218</v>
          </cell>
        </row>
        <row r="539">
          <cell r="B539" t="str">
            <v>JEP-536-2021</v>
          </cell>
          <cell r="O539" t="str">
            <v>Dirección de Asuntos Jurídicos</v>
          </cell>
          <cell r="AM539">
            <v>14035218</v>
          </cell>
        </row>
        <row r="540">
          <cell r="B540" t="str">
            <v>JEP-537-2021</v>
          </cell>
          <cell r="O540" t="str">
            <v>Subsecretaría Ejecutiva</v>
          </cell>
          <cell r="AM540">
            <v>17544030</v>
          </cell>
        </row>
        <row r="541">
          <cell r="B541" t="str">
            <v>JEP-538-2021</v>
          </cell>
          <cell r="O541" t="str">
            <v>Subdirección de Planeación</v>
          </cell>
          <cell r="AM541">
            <v>40000410</v>
          </cell>
        </row>
        <row r="542">
          <cell r="B542" t="str">
            <v>JEP-539-2021</v>
          </cell>
          <cell r="O542" t="str">
            <v>Subdirección de Fortalecimiento Institucional</v>
          </cell>
          <cell r="AM542">
            <v>0</v>
          </cell>
        </row>
        <row r="543">
          <cell r="B543" t="str">
            <v>JEP-540-2021</v>
          </cell>
          <cell r="O543" t="str">
            <v>Dirección de Tecnologías de la Información</v>
          </cell>
          <cell r="AM543">
            <v>103999140</v>
          </cell>
        </row>
        <row r="544">
          <cell r="B544" t="str">
            <v>JEP-541-2021</v>
          </cell>
          <cell r="O544" t="str">
            <v>Subsecretaría Ejecutiva</v>
          </cell>
          <cell r="AM544">
            <v>35088075</v>
          </cell>
        </row>
        <row r="545">
          <cell r="B545" t="str">
            <v>JEP-542-2021</v>
          </cell>
          <cell r="O545" t="str">
            <v>Dirección de Asuntos Jurídicos</v>
          </cell>
          <cell r="AM545">
            <v>11579058</v>
          </cell>
        </row>
        <row r="546">
          <cell r="B546" t="str">
            <v>JEP-543-2021</v>
          </cell>
          <cell r="O546" t="str">
            <v>Dirección de Asuntos Jurídicos</v>
          </cell>
          <cell r="AM546">
            <v>20210732</v>
          </cell>
        </row>
        <row r="547">
          <cell r="B547" t="str">
            <v>JEP-544-2021</v>
          </cell>
          <cell r="O547" t="str">
            <v>Subdirección Financiera</v>
          </cell>
          <cell r="AM547">
            <v>30175740</v>
          </cell>
        </row>
        <row r="548">
          <cell r="B548" t="str">
            <v>JEP-545-2021</v>
          </cell>
          <cell r="O548" t="str">
            <v>Subdirección de Recursos Físicos e Infraestructura</v>
          </cell>
          <cell r="AM548">
            <v>8089858</v>
          </cell>
        </row>
        <row r="549">
          <cell r="B549" t="str">
            <v>JEP-546-2021</v>
          </cell>
          <cell r="O549" t="str">
            <v>Subdirección de Recursos Físicos e Infraestructura</v>
          </cell>
          <cell r="AM549">
            <v>0</v>
          </cell>
        </row>
        <row r="550">
          <cell r="B550" t="str">
            <v>JEP-547-2021</v>
          </cell>
          <cell r="O550" t="str">
            <v>Departamento de Enfoques Diferenciales</v>
          </cell>
          <cell r="AM550">
            <v>14035224</v>
          </cell>
        </row>
        <row r="551">
          <cell r="B551" t="str">
            <v>JEP-548-2021</v>
          </cell>
          <cell r="O551" t="str">
            <v>Subsecretaría Ejecutiva</v>
          </cell>
          <cell r="AM551">
            <v>59547523</v>
          </cell>
        </row>
        <row r="552">
          <cell r="B552" t="str">
            <v>JEP-549-2021</v>
          </cell>
          <cell r="O552" t="str">
            <v>Subdirección de Contratación</v>
          </cell>
          <cell r="AM552">
            <v>14000000</v>
          </cell>
        </row>
        <row r="553">
          <cell r="B553" t="str">
            <v>JEP-550-2021</v>
          </cell>
          <cell r="O553" t="str">
            <v>Subdirección de Control Interno</v>
          </cell>
          <cell r="AM553">
            <v>59267970</v>
          </cell>
        </row>
        <row r="554">
          <cell r="B554" t="str">
            <v>JEP-551-2021</v>
          </cell>
          <cell r="O554" t="str">
            <v>Subdirección de Control Interno</v>
          </cell>
          <cell r="AM554">
            <v>59267970</v>
          </cell>
        </row>
        <row r="555">
          <cell r="B555" t="str">
            <v>JEP-552-2021</v>
          </cell>
          <cell r="O555" t="str">
            <v>Subdirección de Control Interno</v>
          </cell>
          <cell r="AM555">
            <v>59267970</v>
          </cell>
        </row>
        <row r="556">
          <cell r="B556" t="str">
            <v>JEP-553-2021</v>
          </cell>
          <cell r="O556" t="str">
            <v>Subdirección de Control Interno</v>
          </cell>
          <cell r="AM556">
            <v>59267970</v>
          </cell>
        </row>
        <row r="557">
          <cell r="B557" t="str">
            <v>JEP-554-2021</v>
          </cell>
          <cell r="O557" t="str">
            <v>Subdirección de Planeación</v>
          </cell>
          <cell r="AM557">
            <v>10105360</v>
          </cell>
        </row>
        <row r="558">
          <cell r="B558" t="str">
            <v>JEP-555-2021</v>
          </cell>
          <cell r="O558" t="str">
            <v xml:space="preserve">Subdirección de Fortalecimiento Institucional </v>
          </cell>
          <cell r="AM558">
            <v>17850000</v>
          </cell>
        </row>
        <row r="559">
          <cell r="B559" t="str">
            <v>JEP-556-2021</v>
          </cell>
          <cell r="O559" t="str">
            <v>Subdirección de Comunicaciones</v>
          </cell>
          <cell r="AM559">
            <v>187380840</v>
          </cell>
        </row>
        <row r="560">
          <cell r="B560" t="str">
            <v>JEP-557-2021</v>
          </cell>
          <cell r="O560" t="str">
            <v>Subdirección de Comunicaciones</v>
          </cell>
          <cell r="AM560">
            <v>11263266</v>
          </cell>
        </row>
        <row r="561">
          <cell r="B561" t="str">
            <v>JEP-558-2021</v>
          </cell>
          <cell r="O561" t="str">
            <v>Subsecretaría Ejecutiva</v>
          </cell>
          <cell r="AM561">
            <v>12397778</v>
          </cell>
        </row>
        <row r="562">
          <cell r="B562" t="str">
            <v>JEP-559-2021</v>
          </cell>
          <cell r="O562" t="str">
            <v>Departamento de SAAD - Comparecientes</v>
          </cell>
          <cell r="AM562">
            <v>15915947</v>
          </cell>
        </row>
        <row r="563">
          <cell r="B563" t="str">
            <v>JEP-560-2021</v>
          </cell>
          <cell r="O563" t="str">
            <v>Subdirección de Comunicaciones</v>
          </cell>
          <cell r="AM563">
            <v>13099538</v>
          </cell>
        </row>
        <row r="564">
          <cell r="B564" t="str">
            <v>JEP-561-2021</v>
          </cell>
          <cell r="O564" t="str">
            <v>Departamento de SAAD - Comparecientes</v>
          </cell>
          <cell r="AM564">
            <v>15915947</v>
          </cell>
        </row>
        <row r="565">
          <cell r="B565" t="str">
            <v>JEP-562-2021</v>
          </cell>
          <cell r="O565" t="str">
            <v>Departamento de SAAD - Comparecientes</v>
          </cell>
          <cell r="AM565">
            <v>15915947</v>
          </cell>
        </row>
        <row r="566">
          <cell r="B566" t="str">
            <v>JEP-563-2021</v>
          </cell>
          <cell r="O566" t="str">
            <v>Departamento de SAAD - Comparecientes</v>
          </cell>
          <cell r="AM566">
            <v>15915947</v>
          </cell>
        </row>
        <row r="567">
          <cell r="B567" t="str">
            <v>JEP-564-2021</v>
          </cell>
          <cell r="O567" t="str">
            <v>Departamento de SAAD - Comparecientes</v>
          </cell>
          <cell r="AM567">
            <v>15915947</v>
          </cell>
        </row>
        <row r="568">
          <cell r="B568">
            <v>76801</v>
          </cell>
          <cell r="O568" t="str">
            <v>Unidad de Investigación y Acusación</v>
          </cell>
          <cell r="AM568">
            <v>12123000</v>
          </cell>
        </row>
        <row r="569">
          <cell r="B569">
            <v>76910</v>
          </cell>
          <cell r="O569" t="str">
            <v>Unidad de Investigación y Acusación</v>
          </cell>
          <cell r="AM569">
            <v>40694430</v>
          </cell>
        </row>
        <row r="570">
          <cell r="B570" t="str">
            <v>JEP-565-2021</v>
          </cell>
          <cell r="O570" t="str">
            <v>Departamento de SAAD - Comparecientes</v>
          </cell>
          <cell r="AM570">
            <v>15915947</v>
          </cell>
        </row>
        <row r="571">
          <cell r="B571" t="str">
            <v>JEP-566-2021</v>
          </cell>
          <cell r="O571" t="str">
            <v>Departamento de SAAD - Comparecientes</v>
          </cell>
          <cell r="AM571">
            <v>15915947</v>
          </cell>
        </row>
        <row r="572">
          <cell r="B572" t="str">
            <v>JEP-567-2021</v>
          </cell>
          <cell r="O572" t="str">
            <v>Departamento de SAAD - Comparecientes</v>
          </cell>
          <cell r="AM572">
            <v>9473772</v>
          </cell>
        </row>
        <row r="573">
          <cell r="B573" t="str">
            <v>JEP-568-2021</v>
          </cell>
          <cell r="O573" t="str">
            <v>Departamento de SAAD - Comparecientes</v>
          </cell>
          <cell r="AM573">
            <v>9473772</v>
          </cell>
        </row>
        <row r="574">
          <cell r="B574" t="str">
            <v>JEP-569-2021</v>
          </cell>
          <cell r="O574" t="str">
            <v>Departamento de SAAD - Comparecientes</v>
          </cell>
          <cell r="AM574">
            <v>9473772</v>
          </cell>
        </row>
        <row r="575">
          <cell r="B575" t="str">
            <v>JEP-570-2021</v>
          </cell>
          <cell r="O575" t="str">
            <v>Departamento de SAAD - Comparecientes</v>
          </cell>
          <cell r="AM575">
            <v>9473772</v>
          </cell>
        </row>
        <row r="576">
          <cell r="B576" t="str">
            <v>JEP-571-2021</v>
          </cell>
          <cell r="O576" t="str">
            <v>Departamento de SAAD - Comparecientes</v>
          </cell>
          <cell r="AM576">
            <v>9473772</v>
          </cell>
        </row>
        <row r="577">
          <cell r="B577" t="str">
            <v>JEP-572-2021</v>
          </cell>
          <cell r="O577" t="str">
            <v>Departamento de SAAD - Comparecientes</v>
          </cell>
          <cell r="AM577">
            <v>9473772</v>
          </cell>
        </row>
        <row r="578">
          <cell r="B578" t="str">
            <v>JEP-573-2021</v>
          </cell>
          <cell r="O578" t="str">
            <v>Departamento de SAAD - Comparecientes</v>
          </cell>
          <cell r="AM578">
            <v>9473772</v>
          </cell>
        </row>
        <row r="579">
          <cell r="B579" t="str">
            <v>JEP-574-2021</v>
          </cell>
          <cell r="O579" t="str">
            <v>Departamento de SAAD - Comparecientes</v>
          </cell>
          <cell r="AM579">
            <v>9473772</v>
          </cell>
        </row>
        <row r="580">
          <cell r="B580" t="str">
            <v>JEP-575-2021</v>
          </cell>
          <cell r="O580" t="str">
            <v>Departamento de SAAD - Comparecientes</v>
          </cell>
          <cell r="AM580">
            <v>9473772</v>
          </cell>
        </row>
        <row r="581">
          <cell r="B581" t="str">
            <v>JEP-576-2021</v>
          </cell>
          <cell r="O581" t="str">
            <v>Departamento de SAAD - Comparecientes</v>
          </cell>
          <cell r="AM581">
            <v>9473772</v>
          </cell>
        </row>
        <row r="582">
          <cell r="B582" t="str">
            <v>JEP-577-2021</v>
          </cell>
          <cell r="O582" t="str">
            <v>Departamento de SAAD - Comparecientes</v>
          </cell>
          <cell r="AM582">
            <v>9473772</v>
          </cell>
        </row>
        <row r="583">
          <cell r="B583" t="str">
            <v>JEP-578-2021</v>
          </cell>
          <cell r="O583" t="str">
            <v>Subdirección de Talento Humano</v>
          </cell>
          <cell r="AM583">
            <v>59500000</v>
          </cell>
        </row>
        <row r="584">
          <cell r="B584" t="str">
            <v>JEP-579-2021</v>
          </cell>
          <cell r="O584" t="str">
            <v>Departamento de Gestión Territorial</v>
          </cell>
          <cell r="AM584">
            <v>15915947</v>
          </cell>
        </row>
        <row r="585">
          <cell r="B585" t="str">
            <v>JEP-580-2021</v>
          </cell>
          <cell r="O585" t="str">
            <v>Departamento de SAAD - Comparecientes</v>
          </cell>
          <cell r="AM585">
            <v>15915947</v>
          </cell>
        </row>
        <row r="586">
          <cell r="B586" t="str">
            <v>JEP-581-2021</v>
          </cell>
          <cell r="O586" t="str">
            <v>Departamento de SAAD - Comparecientes</v>
          </cell>
          <cell r="AM586">
            <v>9473772</v>
          </cell>
        </row>
        <row r="587">
          <cell r="B587" t="str">
            <v>JEP-582-2021</v>
          </cell>
          <cell r="O587" t="str">
            <v xml:space="preserve">Subdirección de Fortalecimiento Institucional </v>
          </cell>
          <cell r="AM587">
            <v>223271170</v>
          </cell>
        </row>
        <row r="588">
          <cell r="B588" t="str">
            <v>JEP-583-2021</v>
          </cell>
          <cell r="O588" t="str">
            <v>Departamento de SAAD - Comparecientes</v>
          </cell>
          <cell r="AM588">
            <v>12982578</v>
          </cell>
        </row>
        <row r="589">
          <cell r="B589" t="str">
            <v>JEP-584-2021</v>
          </cell>
          <cell r="O589" t="str">
            <v>Departamento de SAAD - Comparecientes</v>
          </cell>
          <cell r="AM589">
            <v>21810744</v>
          </cell>
        </row>
        <row r="590">
          <cell r="B590" t="str">
            <v>JEP-585-2021</v>
          </cell>
          <cell r="O590" t="str">
            <v>Departamento de SAAD - Comparecientes</v>
          </cell>
          <cell r="AM590">
            <v>21810744</v>
          </cell>
        </row>
        <row r="591">
          <cell r="B591" t="str">
            <v>JEP-586-2021</v>
          </cell>
          <cell r="O591" t="str">
            <v>Departamento de SAAD - Comparecientes</v>
          </cell>
          <cell r="AM591">
            <v>21810744</v>
          </cell>
        </row>
        <row r="592">
          <cell r="B592" t="str">
            <v>JEP-587-2021</v>
          </cell>
          <cell r="O592" t="str">
            <v>Departamento de SAAD - Comparecientes</v>
          </cell>
          <cell r="AM592">
            <v>15915947</v>
          </cell>
        </row>
        <row r="593">
          <cell r="B593" t="str">
            <v>JEP-588-2021</v>
          </cell>
          <cell r="O593" t="str">
            <v>Departamento de SAAD - Comparecientes</v>
          </cell>
          <cell r="AM593">
            <v>12982578</v>
          </cell>
        </row>
        <row r="594">
          <cell r="B594" t="str">
            <v>JEP-589-2021</v>
          </cell>
          <cell r="O594" t="str">
            <v>Departamento de SAAD - Comparecientes</v>
          </cell>
          <cell r="AM594">
            <v>12982578</v>
          </cell>
        </row>
        <row r="595">
          <cell r="B595" t="str">
            <v>JEP-590-2021</v>
          </cell>
          <cell r="O595" t="str">
            <v>Departamento de SAAD - Comparecientes</v>
          </cell>
          <cell r="AM595">
            <v>30737160</v>
          </cell>
        </row>
        <row r="596">
          <cell r="B596" t="str">
            <v>JEP-591-2021</v>
          </cell>
          <cell r="O596" t="str">
            <v>Subdirección de Recursos Físicos e Infraestructura</v>
          </cell>
          <cell r="AM596">
            <v>14035224</v>
          </cell>
        </row>
        <row r="597">
          <cell r="B597" t="str">
            <v>JEP-592-2021</v>
          </cell>
          <cell r="O597" t="str">
            <v>Dirección de Tecnologías de la Información</v>
          </cell>
          <cell r="AM597">
            <v>68193300</v>
          </cell>
        </row>
        <row r="598">
          <cell r="B598" t="str">
            <v>JEP-593-2021</v>
          </cell>
          <cell r="O598" t="str">
            <v>Departamento de SAAD - Comparecientes</v>
          </cell>
          <cell r="AM598">
            <v>22690285</v>
          </cell>
        </row>
        <row r="599">
          <cell r="B599" t="str">
            <v>JEP-594-2021</v>
          </cell>
          <cell r="O599" t="str">
            <v>Departamento de Gestión Territorial</v>
          </cell>
          <cell r="AM599">
            <v>73440750</v>
          </cell>
        </row>
        <row r="600">
          <cell r="B600" t="str">
            <v>JEP-595-2021</v>
          </cell>
          <cell r="O600" t="str">
            <v>Departamento de Gestión Territorial</v>
          </cell>
          <cell r="AM600">
            <v>73440750</v>
          </cell>
        </row>
        <row r="601">
          <cell r="B601" t="str">
            <v>JEP-596-2021</v>
          </cell>
          <cell r="O601" t="str">
            <v>Departamento de Conceptos y Representación Jurídica</v>
          </cell>
          <cell r="AM601">
            <v>64421703</v>
          </cell>
        </row>
        <row r="602">
          <cell r="B602" t="str">
            <v>JEP-597-2021</v>
          </cell>
          <cell r="O602" t="str">
            <v>Departamento de Conceptos y Representación Jurídica</v>
          </cell>
          <cell r="AM602">
            <v>64421703</v>
          </cell>
        </row>
        <row r="603">
          <cell r="B603" t="str">
            <v>JEP-598-2021</v>
          </cell>
          <cell r="O603" t="str">
            <v>Subdirección de Contratación</v>
          </cell>
          <cell r="AM603">
            <v>73440750</v>
          </cell>
        </row>
        <row r="604">
          <cell r="B604" t="str">
            <v>JEP-599-2021</v>
          </cell>
          <cell r="O604" t="str">
            <v>Subdirección de Contratación</v>
          </cell>
          <cell r="AM604">
            <v>23191800</v>
          </cell>
        </row>
        <row r="605">
          <cell r="B605" t="str">
            <v>JEP-600-2021</v>
          </cell>
          <cell r="O605" t="str">
            <v>Subdirección de Contratación</v>
          </cell>
          <cell r="AM605">
            <v>23191800</v>
          </cell>
        </row>
        <row r="606">
          <cell r="B606" t="str">
            <v>JEP-601-2021</v>
          </cell>
          <cell r="O606" t="str">
            <v>Subdirección de Contratación</v>
          </cell>
          <cell r="AM606">
            <v>60588000</v>
          </cell>
        </row>
        <row r="607">
          <cell r="B607" t="str">
            <v>JEP-602-2021</v>
          </cell>
          <cell r="O607" t="str">
            <v>Subdirección de Comunicaciones</v>
          </cell>
          <cell r="AM607">
            <v>46383627</v>
          </cell>
        </row>
        <row r="608">
          <cell r="B608" t="str">
            <v>JEP-603-2021</v>
          </cell>
          <cell r="O608" t="str">
            <v>Subdirección de Comunicaciones</v>
          </cell>
          <cell r="AM608">
            <v>64421703</v>
          </cell>
        </row>
        <row r="609">
          <cell r="B609" t="str">
            <v>JEP-604-2021</v>
          </cell>
          <cell r="O609" t="str">
            <v>Subdirección de Comunicaciones</v>
          </cell>
          <cell r="AM609">
            <v>118535958</v>
          </cell>
        </row>
        <row r="610">
          <cell r="B610" t="str">
            <v>JEP-605-2021</v>
          </cell>
          <cell r="O610" t="str">
            <v>Subdirección de Comunicaciones</v>
          </cell>
          <cell r="AM610">
            <v>37364589</v>
          </cell>
        </row>
        <row r="611">
          <cell r="B611" t="str">
            <v>JEP-606-2021</v>
          </cell>
          <cell r="O611" t="str">
            <v>Unidad de Investigación y Acusación</v>
          </cell>
          <cell r="AM611">
            <v>41229876</v>
          </cell>
        </row>
        <row r="612">
          <cell r="B612" t="str">
            <v>JEP-607-2021</v>
          </cell>
          <cell r="O612" t="str">
            <v>Unidad de Investigación y Acusación</v>
          </cell>
          <cell r="AM612">
            <v>41229876</v>
          </cell>
        </row>
        <row r="613">
          <cell r="B613" t="str">
            <v>JEP-608-2021</v>
          </cell>
          <cell r="O613" t="str">
            <v>Unidad de Investigación y Acusación</v>
          </cell>
          <cell r="AM613">
            <v>73440750</v>
          </cell>
        </row>
        <row r="614">
          <cell r="B614" t="str">
            <v>JEP-609-2021</v>
          </cell>
          <cell r="O614" t="str">
            <v>Unidad de Investigación y Acusación</v>
          </cell>
          <cell r="AM614">
            <v>64421703</v>
          </cell>
        </row>
        <row r="615">
          <cell r="B615" t="str">
            <v>JEP-610-2021</v>
          </cell>
          <cell r="O615" t="str">
            <v>Unidad de Investigación y Acusación</v>
          </cell>
          <cell r="AM615">
            <v>64421703</v>
          </cell>
        </row>
        <row r="616">
          <cell r="B616" t="str">
            <v>JEP-611-2021</v>
          </cell>
          <cell r="O616" t="str">
            <v>Unidad de Investigación y Acusación</v>
          </cell>
          <cell r="AM616">
            <v>64421703</v>
          </cell>
        </row>
        <row r="617">
          <cell r="B617" t="str">
            <v>JEP-612-2021</v>
          </cell>
          <cell r="O617" t="str">
            <v>Unidad de Investigación y Acusación</v>
          </cell>
          <cell r="AM617">
            <v>64421703</v>
          </cell>
        </row>
        <row r="618">
          <cell r="B618" t="str">
            <v>JEP-613-2021</v>
          </cell>
          <cell r="O618" t="str">
            <v>Unidad de Investigación y Acusación</v>
          </cell>
          <cell r="AM618">
            <v>64421703</v>
          </cell>
        </row>
        <row r="619">
          <cell r="B619" t="str">
            <v>JEP-614-2021</v>
          </cell>
          <cell r="O619" t="str">
            <v>Unidad de Investigación y Acusación</v>
          </cell>
          <cell r="AM619">
            <v>64421703</v>
          </cell>
        </row>
        <row r="620">
          <cell r="B620" t="str">
            <v>JEP-615-2021</v>
          </cell>
          <cell r="O620" t="str">
            <v>Unidad de Investigación y Acusación</v>
          </cell>
          <cell r="AM620">
            <v>64421703</v>
          </cell>
        </row>
        <row r="621">
          <cell r="B621" t="str">
            <v>JEP-616-2021</v>
          </cell>
          <cell r="O621" t="str">
            <v>Unidad de Investigación y Acusación</v>
          </cell>
          <cell r="AM621">
            <v>64421703</v>
          </cell>
        </row>
        <row r="622">
          <cell r="B622" t="str">
            <v>JEP-617-2021</v>
          </cell>
          <cell r="O622" t="str">
            <v>Departamento de Atención a Víctimas</v>
          </cell>
          <cell r="AM622">
            <v>21052845</v>
          </cell>
        </row>
        <row r="623">
          <cell r="B623" t="str">
            <v>JEP-618-2021</v>
          </cell>
          <cell r="O623" t="str">
            <v>Departamento de Atención a Víctimas</v>
          </cell>
          <cell r="AM623">
            <v>24000246</v>
          </cell>
        </row>
        <row r="624">
          <cell r="B624" t="str">
            <v>JEP-619-2021</v>
          </cell>
          <cell r="O624" t="str">
            <v>Dirección de Asuntos Jurídicos</v>
          </cell>
          <cell r="AM624">
            <v>28989756</v>
          </cell>
        </row>
        <row r="625">
          <cell r="B625" t="str">
            <v>JEP-620-2021</v>
          </cell>
          <cell r="O625" t="str">
            <v xml:space="preserve">Subdirección de Cooperación Internacional </v>
          </cell>
          <cell r="AM625">
            <v>32210838</v>
          </cell>
        </row>
        <row r="626">
          <cell r="B626" t="str">
            <v>JEP-621-2021</v>
          </cell>
          <cell r="O626" t="str">
            <v>Subdirección de Talento Humano</v>
          </cell>
          <cell r="AM626">
            <v>59500000</v>
          </cell>
        </row>
        <row r="627">
          <cell r="B627" t="str">
            <v>JEP-622-2021</v>
          </cell>
          <cell r="O627" t="str">
            <v>Unidad de Investigación y Acusación</v>
          </cell>
          <cell r="AM627">
            <v>41229876</v>
          </cell>
        </row>
        <row r="628">
          <cell r="B628" t="str">
            <v>JEP-623-2021</v>
          </cell>
          <cell r="O628" t="str">
            <v>Unidad de Investigación y Acusación</v>
          </cell>
          <cell r="AM628">
            <v>41229876</v>
          </cell>
        </row>
        <row r="629">
          <cell r="B629" t="str">
            <v>JEP-624-2021</v>
          </cell>
          <cell r="O629" t="str">
            <v>Unidad de Investigación y Acusación</v>
          </cell>
          <cell r="AM629">
            <v>41229876</v>
          </cell>
        </row>
        <row r="630">
          <cell r="B630" t="str">
            <v>JEP-625-2021</v>
          </cell>
          <cell r="O630" t="str">
            <v>Unidad de Investigación y Acusación</v>
          </cell>
          <cell r="AM630">
            <v>64421703</v>
          </cell>
        </row>
        <row r="631">
          <cell r="B631" t="str">
            <v>JEP-626-2021</v>
          </cell>
          <cell r="O631" t="str">
            <v>Unidad de Investigación y Acusación</v>
          </cell>
          <cell r="AM631">
            <v>64421703</v>
          </cell>
        </row>
        <row r="632">
          <cell r="B632" t="str">
            <v>JEP-627-2021</v>
          </cell>
          <cell r="O632" t="str">
            <v>Unidad de Investigación y Acusación</v>
          </cell>
          <cell r="AM632">
            <v>64421703</v>
          </cell>
        </row>
        <row r="633">
          <cell r="B633" t="str">
            <v>JEP-628-2021</v>
          </cell>
          <cell r="O633" t="str">
            <v>Subdirección de Talento Humano</v>
          </cell>
          <cell r="AM633">
            <v>41229876</v>
          </cell>
        </row>
        <row r="634">
          <cell r="B634" t="str">
            <v>JEP-629-2021</v>
          </cell>
          <cell r="O634" t="str">
            <v>Subdirección Financiera</v>
          </cell>
          <cell r="AM634">
            <v>73440750</v>
          </cell>
        </row>
        <row r="635">
          <cell r="B635" t="str">
            <v>JEP-630-2021</v>
          </cell>
          <cell r="O635" t="str">
            <v>Unidad de Investigación y Acusación</v>
          </cell>
          <cell r="AM635">
            <v>28989756</v>
          </cell>
        </row>
        <row r="636">
          <cell r="B636" t="str">
            <v>JEP-631-2021</v>
          </cell>
          <cell r="O636" t="str">
            <v>Unidad de Investigación y Acusación</v>
          </cell>
          <cell r="AM636">
            <v>28989756</v>
          </cell>
        </row>
        <row r="637">
          <cell r="B637" t="str">
            <v>JEP-632-2021</v>
          </cell>
          <cell r="O637" t="str">
            <v>Unidad de Investigación y Acusación</v>
          </cell>
          <cell r="AM637">
            <v>28989756</v>
          </cell>
        </row>
        <row r="638">
          <cell r="B638" t="str">
            <v>JEP-633-2021</v>
          </cell>
          <cell r="O638" t="str">
            <v>Unidad de Investigación y Acusación</v>
          </cell>
          <cell r="AM638">
            <v>28989756</v>
          </cell>
        </row>
        <row r="639">
          <cell r="B639" t="str">
            <v>JEP-634-2021</v>
          </cell>
          <cell r="O639" t="str">
            <v>Unidad de Investigación y Acusación</v>
          </cell>
          <cell r="AM639">
            <v>28989756</v>
          </cell>
        </row>
        <row r="640">
          <cell r="B640" t="str">
            <v>JEP-635-2021</v>
          </cell>
          <cell r="O640" t="str">
            <v>Unidad de Investigación y Acusación</v>
          </cell>
          <cell r="AM640">
            <v>64421703</v>
          </cell>
        </row>
        <row r="641">
          <cell r="B641" t="str">
            <v>JEP-636-2021</v>
          </cell>
          <cell r="O641" t="str">
            <v>Unidad de Investigación y Acusación</v>
          </cell>
          <cell r="AM641">
            <v>25768671</v>
          </cell>
        </row>
        <row r="642">
          <cell r="B642" t="str">
            <v>JEP-637-2021</v>
          </cell>
          <cell r="O642" t="str">
            <v>Subdirección de Talento Humano</v>
          </cell>
          <cell r="AM642">
            <v>32210838</v>
          </cell>
        </row>
        <row r="643">
          <cell r="B643" t="str">
            <v>JEP-638-2021</v>
          </cell>
          <cell r="O643" t="str">
            <v>Subdirección de Talento Humano</v>
          </cell>
          <cell r="AM643">
            <v>25768671</v>
          </cell>
        </row>
        <row r="644">
          <cell r="B644" t="str">
            <v>JEP-639-2021</v>
          </cell>
          <cell r="O644" t="str">
            <v>Dirección de Asuntos Jurídicos</v>
          </cell>
          <cell r="AM644">
            <v>64421703</v>
          </cell>
        </row>
        <row r="645">
          <cell r="B645" t="str">
            <v>JEP-640-2021</v>
          </cell>
          <cell r="O645" t="str">
            <v>Subdirección de Recursos Físicos e Infraestructura</v>
          </cell>
          <cell r="AM645">
            <v>5754435</v>
          </cell>
        </row>
        <row r="646">
          <cell r="B646" t="str">
            <v>JEP-641-2021</v>
          </cell>
          <cell r="O646" t="str">
            <v>Departamento de SAAD - Comparecientes</v>
          </cell>
          <cell r="AM646">
            <v>13313865</v>
          </cell>
        </row>
        <row r="647">
          <cell r="B647" t="str">
            <v>JEP-642-2021</v>
          </cell>
          <cell r="O647" t="str">
            <v>Departamento de SAAD - Comparecientes</v>
          </cell>
          <cell r="AM647">
            <v>13313865</v>
          </cell>
        </row>
        <row r="648">
          <cell r="B648" t="str">
            <v>JEP-643-2021</v>
          </cell>
          <cell r="O648" t="str">
            <v xml:space="preserve">Subdirección de Fortalecimiento Institucional </v>
          </cell>
          <cell r="AM648">
            <v>22933558</v>
          </cell>
        </row>
        <row r="649">
          <cell r="B649" t="str">
            <v>JEP-644-2021</v>
          </cell>
          <cell r="O649" t="str">
            <v>Unidad de Investigación y Acusación</v>
          </cell>
          <cell r="AM649">
            <v>18245790</v>
          </cell>
        </row>
        <row r="650">
          <cell r="B650" t="str">
            <v>JEP-645-2021</v>
          </cell>
          <cell r="O650" t="str">
            <v>Departamento de SAAD - Comparecientes</v>
          </cell>
          <cell r="AM650">
            <v>5497126</v>
          </cell>
        </row>
        <row r="651">
          <cell r="B651" t="str">
            <v>JEP-646-2021</v>
          </cell>
          <cell r="O651" t="str">
            <v>Departamento de SAAD - Comparecientes</v>
          </cell>
          <cell r="AM651">
            <v>8187206</v>
          </cell>
        </row>
        <row r="652">
          <cell r="B652" t="str">
            <v>JEP-647-2021</v>
          </cell>
          <cell r="O652" t="str">
            <v>Departamento de SAAD - Comparecientes</v>
          </cell>
          <cell r="AM652">
            <v>8187206</v>
          </cell>
        </row>
        <row r="653">
          <cell r="B653" t="str">
            <v>JEP-648-2021</v>
          </cell>
          <cell r="O653" t="str">
            <v>Departamento de SAAD - Comparecientes</v>
          </cell>
          <cell r="AM653">
            <v>8187206</v>
          </cell>
        </row>
        <row r="654">
          <cell r="B654" t="str">
            <v>JEP-649-2021</v>
          </cell>
          <cell r="O654" t="str">
            <v>Departamento de SAAD - Comparecientes</v>
          </cell>
          <cell r="AM654">
            <v>8187206</v>
          </cell>
        </row>
        <row r="655">
          <cell r="B655" t="str">
            <v>JEP-650-2021</v>
          </cell>
          <cell r="O655" t="str">
            <v>Departamento de SAAD - Comparecientes</v>
          </cell>
          <cell r="AM655">
            <v>8187206</v>
          </cell>
        </row>
        <row r="656">
          <cell r="B656" t="str">
            <v>JEP-651-2021</v>
          </cell>
          <cell r="O656" t="str">
            <v>Departamento de SAAD - Comparecientes</v>
          </cell>
          <cell r="AM656">
            <v>8187206</v>
          </cell>
        </row>
        <row r="657">
          <cell r="B657" t="str">
            <v>JEP-652-2021</v>
          </cell>
          <cell r="O657" t="str">
            <v>Departamento de SAAD - Comparecientes</v>
          </cell>
          <cell r="AM657">
            <v>9005932</v>
          </cell>
        </row>
        <row r="658">
          <cell r="B658" t="str">
            <v>JEP-653-2021</v>
          </cell>
          <cell r="O658" t="str">
            <v>Departamento de SAAD - Comparecientes</v>
          </cell>
          <cell r="AM658">
            <v>8187206</v>
          </cell>
        </row>
        <row r="659">
          <cell r="B659" t="str">
            <v>JEP-654-2021</v>
          </cell>
          <cell r="O659" t="str">
            <v>Departamento de SAAD - Comparecientes</v>
          </cell>
          <cell r="AM659">
            <v>9005932</v>
          </cell>
        </row>
        <row r="660">
          <cell r="B660" t="str">
            <v>JEP-655-2021</v>
          </cell>
          <cell r="O660" t="str">
            <v>Departamento de SAAD - Comparecientes</v>
          </cell>
          <cell r="AM660">
            <v>9005932</v>
          </cell>
        </row>
        <row r="661">
          <cell r="B661" t="str">
            <v>JEP-656-2021</v>
          </cell>
          <cell r="O661" t="str">
            <v>Departamento de SAAD - Comparecientes</v>
          </cell>
          <cell r="AM661">
            <v>14035230</v>
          </cell>
        </row>
        <row r="662">
          <cell r="B662" t="str">
            <v>JEP-657-2021</v>
          </cell>
          <cell r="O662" t="str">
            <v>Dirección de Tecnologías de la Información</v>
          </cell>
          <cell r="AM662">
            <v>19295704.879999999</v>
          </cell>
        </row>
        <row r="663">
          <cell r="B663" t="str">
            <v>JEP-658-2021</v>
          </cell>
          <cell r="O663" t="str">
            <v>Dirección de Asuntos Jurídicos</v>
          </cell>
          <cell r="AM663">
            <v>57404088</v>
          </cell>
        </row>
        <row r="664">
          <cell r="B664" t="str">
            <v>JEP-659-2021</v>
          </cell>
          <cell r="O664" t="str">
            <v>Dirección de Asuntos Jurídicos</v>
          </cell>
          <cell r="AM664">
            <v>57404088</v>
          </cell>
        </row>
        <row r="665">
          <cell r="B665" t="str">
            <v>JEP-660-2021</v>
          </cell>
          <cell r="O665" t="str">
            <v>Departamento de Atención a Víctimas</v>
          </cell>
          <cell r="AM665">
            <v>14035230</v>
          </cell>
        </row>
        <row r="666">
          <cell r="B666" t="str">
            <v>JEP-661-2021</v>
          </cell>
          <cell r="O666" t="str">
            <v>Departamento de Gestión Territorial</v>
          </cell>
          <cell r="AM666">
            <v>149978070</v>
          </cell>
        </row>
        <row r="667">
          <cell r="B667" t="str">
            <v>JEP-662-2021</v>
          </cell>
          <cell r="O667" t="str">
            <v>Departamento de SAAD - Comparecientes</v>
          </cell>
          <cell r="AM667">
            <v>7017615</v>
          </cell>
        </row>
        <row r="668">
          <cell r="B668" t="str">
            <v>JEP-663-2021</v>
          </cell>
          <cell r="O668" t="str">
            <v>Subdirección de Recursos Físicos e Infraestructura</v>
          </cell>
          <cell r="AM668">
            <v>12397775</v>
          </cell>
        </row>
        <row r="669">
          <cell r="B669" t="str">
            <v>JEP-664-2021</v>
          </cell>
          <cell r="O669" t="str">
            <v>Subdirección de Planeación</v>
          </cell>
          <cell r="AM669">
            <v>5368470</v>
          </cell>
        </row>
        <row r="670">
          <cell r="B670" t="str">
            <v>JEP-665-2021</v>
          </cell>
          <cell r="O670" t="str">
            <v>Subdirección de Recursos Físicos e Infraestructura</v>
          </cell>
          <cell r="AM670">
            <v>0</v>
          </cell>
        </row>
        <row r="671">
          <cell r="B671" t="str">
            <v>JEP-666-2021</v>
          </cell>
          <cell r="O671" t="str">
            <v>Dirección de Tecnologías de la Información</v>
          </cell>
          <cell r="AM671">
            <v>379902645.99000001</v>
          </cell>
        </row>
        <row r="672">
          <cell r="B672" t="str">
            <v>JEP-667-2021</v>
          </cell>
          <cell r="O672" t="str">
            <v>Subdirección de Planeación</v>
          </cell>
          <cell r="AM672" t="str">
            <v>ND</v>
          </cell>
        </row>
        <row r="673">
          <cell r="B673" t="str">
            <v>JEP-668-2021</v>
          </cell>
          <cell r="O673" t="str">
            <v>Subdirección de Recursos Físicos e Infraestructura</v>
          </cell>
          <cell r="AM673">
            <v>1434082234</v>
          </cell>
        </row>
        <row r="674">
          <cell r="B674" t="str">
            <v>JEP-669-2021</v>
          </cell>
          <cell r="O674" t="str">
            <v>Subsecretaría Ejecutiva</v>
          </cell>
          <cell r="AM674">
            <v>11929935</v>
          </cell>
        </row>
        <row r="675">
          <cell r="B675" t="str">
            <v>JEP-670-2021</v>
          </cell>
          <cell r="O675" t="str">
            <v>Subsecretaría Ejecutiva</v>
          </cell>
          <cell r="AM675" t="str">
            <v>ND</v>
          </cell>
        </row>
        <row r="676">
          <cell r="B676" t="str">
            <v>JEP-671-2021</v>
          </cell>
          <cell r="O676" t="str">
            <v>Subdirección de Recursos Físicos e Infraestructura</v>
          </cell>
          <cell r="AM676">
            <v>25193226</v>
          </cell>
        </row>
        <row r="677">
          <cell r="B677" t="str">
            <v>JEP-672-2021</v>
          </cell>
          <cell r="O677" t="str">
            <v>Subdirección de Recursos Físicos e Infraestructura</v>
          </cell>
          <cell r="AM677">
            <v>36278261</v>
          </cell>
        </row>
        <row r="678">
          <cell r="B678" t="str">
            <v>JEP-673-2021</v>
          </cell>
          <cell r="O678" t="str">
            <v>Subdirección de Recursos Físicos e Infraestructura</v>
          </cell>
          <cell r="AM678">
            <v>50386473</v>
          </cell>
        </row>
        <row r="679">
          <cell r="B679" t="str">
            <v>JEP-674-2021</v>
          </cell>
          <cell r="O679" t="str">
            <v>Dirección de Tecnologías de la Información</v>
          </cell>
          <cell r="AM679">
            <v>6824311</v>
          </cell>
        </row>
        <row r="680">
          <cell r="B680" t="str">
            <v>JEP-675-2021</v>
          </cell>
          <cell r="O680" t="str">
            <v>Dirección de Tecnologías de la Información</v>
          </cell>
          <cell r="AM680">
            <v>6750000</v>
          </cell>
        </row>
        <row r="681">
          <cell r="B681" t="str">
            <v>JEP-676-2021</v>
          </cell>
          <cell r="O681" t="str">
            <v>Subdirección de Contratación</v>
          </cell>
          <cell r="AM681">
            <v>75954934</v>
          </cell>
        </row>
        <row r="682">
          <cell r="B682" t="str">
            <v>JEP-677-2021</v>
          </cell>
          <cell r="O682" t="str">
            <v>Subdirección de Talento Humano</v>
          </cell>
          <cell r="AM682">
            <v>1564590</v>
          </cell>
        </row>
        <row r="683">
          <cell r="B683" t="str">
            <v>JEP-678-2021</v>
          </cell>
          <cell r="O683" t="str">
            <v>Departamento de Atención a Víctimas</v>
          </cell>
          <cell r="AM683">
            <v>8655055</v>
          </cell>
        </row>
        <row r="684">
          <cell r="B684" t="str">
            <v>JEP-679-2021</v>
          </cell>
          <cell r="O684" t="str">
            <v>Departamento de Atención a Víctimas</v>
          </cell>
          <cell r="AM684">
            <v>8655055</v>
          </cell>
        </row>
        <row r="685">
          <cell r="B685" t="str">
            <v>JEP-680-2021</v>
          </cell>
          <cell r="O685" t="str">
            <v>Departamento de Atención a Víctimas</v>
          </cell>
          <cell r="AM685">
            <v>50386473</v>
          </cell>
        </row>
        <row r="686">
          <cell r="B686" t="str">
            <v>JEP-681-2021</v>
          </cell>
          <cell r="O686" t="str">
            <v>Departamento de Atención a Víctimas</v>
          </cell>
          <cell r="AM686">
            <v>43368858</v>
          </cell>
        </row>
        <row r="687">
          <cell r="B687" t="str">
            <v>JEP-682-2021</v>
          </cell>
          <cell r="O687" t="str">
            <v>Departamento de Atención a Víctimas</v>
          </cell>
          <cell r="AM687" t="str">
            <v>ND</v>
          </cell>
        </row>
        <row r="688">
          <cell r="B688" t="str">
            <v>JEP-683-2021</v>
          </cell>
          <cell r="O688" t="str">
            <v>Departamento de Atención a Víctimas</v>
          </cell>
          <cell r="AM688">
            <v>36278261</v>
          </cell>
        </row>
        <row r="689">
          <cell r="B689" t="str">
            <v>JEP-684-2021</v>
          </cell>
          <cell r="O689" t="str">
            <v>Departamento de Atención a Víctimas</v>
          </cell>
          <cell r="AM689">
            <v>36278261</v>
          </cell>
        </row>
        <row r="690">
          <cell r="B690" t="str">
            <v>JEP-685-2021</v>
          </cell>
          <cell r="O690" t="str">
            <v>Departamento de Atención a Víctimas</v>
          </cell>
          <cell r="AM690">
            <v>25193226</v>
          </cell>
        </row>
        <row r="691">
          <cell r="B691" t="str">
            <v>JEP-686-2021</v>
          </cell>
          <cell r="O691" t="str">
            <v>Dirección de Asuntos Jurídicos</v>
          </cell>
          <cell r="AM691">
            <v>22673904</v>
          </cell>
        </row>
        <row r="692">
          <cell r="B692" t="str">
            <v>JEP-687-2021</v>
          </cell>
          <cell r="O692" t="str">
            <v>Dirección de Asuntos Jurídicos</v>
          </cell>
          <cell r="AM692">
            <v>22673904</v>
          </cell>
        </row>
        <row r="693">
          <cell r="B693" t="str">
            <v>JEP-688-2021</v>
          </cell>
          <cell r="O693" t="str">
            <v>ND</v>
          </cell>
          <cell r="AM693">
            <v>22673904</v>
          </cell>
        </row>
        <row r="694">
          <cell r="B694" t="str">
            <v>JEP-689-2021</v>
          </cell>
          <cell r="O694" t="str">
            <v>Dirección de Asuntos Jurídicos</v>
          </cell>
          <cell r="AM694">
            <v>22673904</v>
          </cell>
        </row>
        <row r="695">
          <cell r="B695" t="str">
            <v>JEP-690-2021</v>
          </cell>
          <cell r="O695" t="str">
            <v>Dirección de Asuntos Jurídicos</v>
          </cell>
          <cell r="AM695">
            <v>22673904</v>
          </cell>
        </row>
        <row r="696">
          <cell r="B696" t="str">
            <v>JEP-691-2021</v>
          </cell>
          <cell r="O696" t="str">
            <v>Dirección de Asuntos Jurídicos</v>
          </cell>
          <cell r="AM696">
            <v>22673904</v>
          </cell>
        </row>
        <row r="697">
          <cell r="B697" t="str">
            <v>JEP-692-2021</v>
          </cell>
          <cell r="O697" t="str">
            <v>Dirección de Asuntos Jurídicos</v>
          </cell>
          <cell r="AM697">
            <v>22673904</v>
          </cell>
        </row>
        <row r="698">
          <cell r="B698" t="str">
            <v>JEP-693-2021</v>
          </cell>
          <cell r="O698" t="str">
            <v>ND</v>
          </cell>
          <cell r="AM698">
            <v>22673904</v>
          </cell>
        </row>
        <row r="699">
          <cell r="B699" t="str">
            <v>JEP-694-2021</v>
          </cell>
          <cell r="O699" t="str">
            <v>Dirección de Asuntos Jurídicos</v>
          </cell>
          <cell r="AM699">
            <v>22673904</v>
          </cell>
        </row>
        <row r="700">
          <cell r="B700" t="str">
            <v>JEP-695-2021</v>
          </cell>
          <cell r="O700" t="str">
            <v>Dirección de Asuntos Jurídicos</v>
          </cell>
          <cell r="AM700">
            <v>22673904</v>
          </cell>
        </row>
        <row r="701">
          <cell r="B701" t="str">
            <v>JEP-696-2021</v>
          </cell>
          <cell r="O701" t="str">
            <v>Dirección de Asuntos Jurídicos</v>
          </cell>
          <cell r="AM701">
            <v>22673904</v>
          </cell>
        </row>
        <row r="702">
          <cell r="B702" t="str">
            <v>JEP-697-2021</v>
          </cell>
          <cell r="O702" t="str">
            <v>ND</v>
          </cell>
          <cell r="AM702">
            <v>22673904</v>
          </cell>
        </row>
        <row r="703">
          <cell r="B703" t="str">
            <v>JEP-698-2021</v>
          </cell>
          <cell r="O703" t="str">
            <v>ND</v>
          </cell>
          <cell r="AM703">
            <v>22673904</v>
          </cell>
        </row>
        <row r="704">
          <cell r="B704" t="str">
            <v>JEP-699-2021</v>
          </cell>
          <cell r="O704" t="str">
            <v>Dirección de Asuntos Jurídicos</v>
          </cell>
          <cell r="AM704">
            <v>22673904</v>
          </cell>
        </row>
        <row r="705">
          <cell r="B705" t="str">
            <v>JEP-700-2021</v>
          </cell>
          <cell r="O705" t="str">
            <v>Departamento de Atención a Víctimas</v>
          </cell>
          <cell r="AM705">
            <v>50386473</v>
          </cell>
        </row>
        <row r="706">
          <cell r="B706" t="str">
            <v>JEP-701-2021</v>
          </cell>
          <cell r="O706" t="str">
            <v>Departamento de Atención a Víctimas</v>
          </cell>
          <cell r="AM706">
            <v>50386473</v>
          </cell>
        </row>
        <row r="707">
          <cell r="B707" t="str">
            <v>JEP-702-2021</v>
          </cell>
          <cell r="O707" t="str">
            <v xml:space="preserve">Grupo de Análisis de la Información </v>
          </cell>
          <cell r="AM707">
            <v>73564266</v>
          </cell>
        </row>
        <row r="708">
          <cell r="B708" t="str">
            <v>JEP-703-2021</v>
          </cell>
          <cell r="O708" t="str">
            <v xml:space="preserve">Grupo de Análisis de la Información </v>
          </cell>
          <cell r="AM708">
            <v>32247332</v>
          </cell>
        </row>
        <row r="709">
          <cell r="B709" t="str">
            <v>JEP-704-2021</v>
          </cell>
          <cell r="O709" t="str">
            <v xml:space="preserve">Grupo de Análisis de la Información </v>
          </cell>
          <cell r="AM709">
            <v>32247332</v>
          </cell>
        </row>
        <row r="710">
          <cell r="B710" t="str">
            <v>JEP-705-2021</v>
          </cell>
          <cell r="O710" t="str">
            <v xml:space="preserve">Grupo de Análisis de la Información </v>
          </cell>
          <cell r="AM710">
            <v>32247332</v>
          </cell>
        </row>
        <row r="711">
          <cell r="B711" t="str">
            <v>JEP-706-2021</v>
          </cell>
          <cell r="O711" t="str">
            <v xml:space="preserve">Grupo de Análisis de la Información </v>
          </cell>
          <cell r="AM711">
            <v>46355558</v>
          </cell>
        </row>
        <row r="712">
          <cell r="B712" t="str">
            <v>JEP-707-2021</v>
          </cell>
          <cell r="O712" t="str">
            <v xml:space="preserve">Grupo de Análisis de la Información </v>
          </cell>
          <cell r="AM712">
            <v>46355558</v>
          </cell>
        </row>
        <row r="713">
          <cell r="B713" t="str">
            <v>JEP-708-2021</v>
          </cell>
          <cell r="O713" t="str">
            <v xml:space="preserve">Grupo de Análisis de la Información </v>
          </cell>
          <cell r="AM713">
            <v>46355558</v>
          </cell>
        </row>
        <row r="714">
          <cell r="B714" t="str">
            <v>JEP-709-2021</v>
          </cell>
          <cell r="O714" t="str">
            <v>Subsecretaría Ejecutiva</v>
          </cell>
          <cell r="AM714">
            <v>19933328</v>
          </cell>
        </row>
        <row r="715">
          <cell r="B715" t="str">
            <v>JEP-710-2021</v>
          </cell>
          <cell r="O715" t="str">
            <v>Subdirección Financiera</v>
          </cell>
          <cell r="AM715" t="str">
            <v>ND</v>
          </cell>
        </row>
        <row r="716">
          <cell r="B716" t="str">
            <v>JEP-711-2021</v>
          </cell>
          <cell r="O716" t="str">
            <v>Unidad de Investigación y Acusación</v>
          </cell>
          <cell r="AM716">
            <v>74290400</v>
          </cell>
        </row>
        <row r="717">
          <cell r="B717" t="str">
            <v>JEP-712-2021</v>
          </cell>
          <cell r="O717" t="str">
            <v>Departamento de Enfoques Diferenciales</v>
          </cell>
          <cell r="AM717">
            <v>57440586</v>
          </cell>
        </row>
        <row r="718">
          <cell r="B718" t="str">
            <v>JEP-713-2021</v>
          </cell>
          <cell r="O718" t="str">
            <v>Departamento de Enfoques Diferenciales</v>
          </cell>
          <cell r="AM718">
            <v>57440586</v>
          </cell>
        </row>
        <row r="719">
          <cell r="B719" t="str">
            <v>JEP-714-2021</v>
          </cell>
          <cell r="O719" t="str">
            <v>Departamento de Enfoques Diferenciales</v>
          </cell>
          <cell r="AM719">
            <v>57440586</v>
          </cell>
        </row>
        <row r="720">
          <cell r="B720" t="str">
            <v>JEP-715-2021</v>
          </cell>
          <cell r="O720" t="str">
            <v>Departamento de Enfoques Diferenciales</v>
          </cell>
          <cell r="AM720">
            <v>57440586</v>
          </cell>
        </row>
        <row r="721">
          <cell r="B721" t="str">
            <v>JEP-716-2021</v>
          </cell>
          <cell r="O721" t="str">
            <v>Departamento de Gestión Territorial</v>
          </cell>
          <cell r="AM721">
            <v>36278261</v>
          </cell>
        </row>
        <row r="722">
          <cell r="B722" t="str">
            <v>JEP-717-2021</v>
          </cell>
          <cell r="O722" t="str">
            <v>Subdirección de Planeación</v>
          </cell>
          <cell r="AM722">
            <v>57440586</v>
          </cell>
        </row>
        <row r="723">
          <cell r="B723" t="str">
            <v>JEP-718-2021</v>
          </cell>
          <cell r="O723" t="str">
            <v>Unidad de Investigación y Acusación</v>
          </cell>
          <cell r="AM723">
            <v>57440586</v>
          </cell>
        </row>
        <row r="724">
          <cell r="B724" t="str">
            <v>JEP-719-2021</v>
          </cell>
          <cell r="O724" t="str">
            <v>Unidad de Investigación y Acusación</v>
          </cell>
          <cell r="AM724">
            <v>32247332</v>
          </cell>
        </row>
        <row r="725">
          <cell r="B725" t="str">
            <v>JEP-720-2021</v>
          </cell>
          <cell r="O725" t="str">
            <v>Departamento de Gestión Territorial</v>
          </cell>
          <cell r="AM725">
            <v>12268333</v>
          </cell>
        </row>
        <row r="726">
          <cell r="B726" t="str">
            <v>JEP-721-2021</v>
          </cell>
          <cell r="O726" t="str">
            <v>Departamento de SAAD - Comparecientes</v>
          </cell>
          <cell r="AM726">
            <v>50386473</v>
          </cell>
        </row>
        <row r="727">
          <cell r="B727" t="str">
            <v>JEP-722-2021</v>
          </cell>
          <cell r="O727" t="str">
            <v>Departamento de SAAD - Comparecientes</v>
          </cell>
          <cell r="AM727">
            <v>50386473</v>
          </cell>
        </row>
        <row r="728">
          <cell r="B728" t="str">
            <v>JEP-723-2021</v>
          </cell>
          <cell r="O728" t="str">
            <v>Departamento de SAAD - Comparecientes</v>
          </cell>
          <cell r="AM728">
            <v>50386473</v>
          </cell>
        </row>
        <row r="729">
          <cell r="B729" t="str">
            <v>JEP-724-2021</v>
          </cell>
          <cell r="O729" t="str">
            <v>Departamento de SAAD - Comparecientes</v>
          </cell>
          <cell r="AM729">
            <v>50386473</v>
          </cell>
        </row>
        <row r="730">
          <cell r="B730" t="str">
            <v>JEP-725-2021</v>
          </cell>
          <cell r="O730" t="str">
            <v>Departamento de SAAD - Comparecientes</v>
          </cell>
          <cell r="AM730">
            <v>36278261</v>
          </cell>
        </row>
        <row r="731">
          <cell r="B731" t="str">
            <v>JEP-726-2021</v>
          </cell>
          <cell r="O731" t="str">
            <v>Departamento de SAAD - Comparecientes</v>
          </cell>
          <cell r="AM731">
            <v>25193226</v>
          </cell>
        </row>
        <row r="732">
          <cell r="B732" t="str">
            <v>JEP-727-2021</v>
          </cell>
          <cell r="O732" t="str">
            <v>Departamento de SAAD - Comparecientes</v>
          </cell>
          <cell r="AM732">
            <v>25193226</v>
          </cell>
        </row>
        <row r="733">
          <cell r="B733" t="str">
            <v>JEP-728-2021</v>
          </cell>
          <cell r="O733" t="str">
            <v>Departamento de SAAD - Comparecientes</v>
          </cell>
          <cell r="AM733">
            <v>0</v>
          </cell>
        </row>
        <row r="734">
          <cell r="B734" t="str">
            <v>JEP-729-2021</v>
          </cell>
          <cell r="O734" t="str">
            <v>Dirección de Asuntos Jurídicos</v>
          </cell>
          <cell r="AM734">
            <v>25193226</v>
          </cell>
        </row>
        <row r="735">
          <cell r="B735" t="str">
            <v>JEP-730-2021</v>
          </cell>
          <cell r="O735" t="str">
            <v>Dirección de Asuntos Jurídicos</v>
          </cell>
          <cell r="AM735">
            <v>25193226</v>
          </cell>
        </row>
        <row r="736">
          <cell r="B736" t="str">
            <v>JEP-731-2021</v>
          </cell>
          <cell r="O736" t="str">
            <v>Dirección de Asuntos Jurídicos</v>
          </cell>
          <cell r="AM736">
            <v>25193226</v>
          </cell>
        </row>
        <row r="737">
          <cell r="B737" t="str">
            <v>JEP-732-2021</v>
          </cell>
          <cell r="O737" t="str">
            <v>Dirección de Asuntos Jurídicos</v>
          </cell>
          <cell r="AM737">
            <v>25193226</v>
          </cell>
        </row>
        <row r="738">
          <cell r="B738" t="str">
            <v>JEP-733-2021</v>
          </cell>
          <cell r="O738" t="str">
            <v>Dirección de Asuntos Jurídicos</v>
          </cell>
          <cell r="AM738">
            <v>25193226</v>
          </cell>
        </row>
        <row r="739">
          <cell r="B739" t="str">
            <v>JEP-734-2021</v>
          </cell>
          <cell r="O739" t="str">
            <v>Dirección de Asuntos Jurídicos</v>
          </cell>
          <cell r="AM739">
            <v>25193226</v>
          </cell>
        </row>
        <row r="740">
          <cell r="B740" t="str">
            <v>JEP-735-2021</v>
          </cell>
          <cell r="O740" t="str">
            <v>Dirección de Asuntos Jurídicos</v>
          </cell>
          <cell r="AM740">
            <v>25193226</v>
          </cell>
        </row>
        <row r="741">
          <cell r="B741" t="str">
            <v>JEP-736-2021</v>
          </cell>
          <cell r="O741" t="str">
            <v>Dirección de Asuntos Jurídicos</v>
          </cell>
          <cell r="AM741">
            <v>25193226</v>
          </cell>
        </row>
        <row r="742">
          <cell r="B742" t="str">
            <v>JEP-737-2021</v>
          </cell>
          <cell r="O742" t="str">
            <v>Dirección de Asuntos Jurídicos</v>
          </cell>
          <cell r="AM742">
            <v>25193226</v>
          </cell>
        </row>
        <row r="743">
          <cell r="B743" t="str">
            <v>JEP-738-2021</v>
          </cell>
          <cell r="O743" t="str">
            <v>Dirección de Asuntos Jurídicos</v>
          </cell>
          <cell r="AM743">
            <v>25193226</v>
          </cell>
        </row>
        <row r="744">
          <cell r="B744" t="str">
            <v>JEP-739-2021</v>
          </cell>
          <cell r="O744" t="str">
            <v>Dirección de Asuntos Jurídicos</v>
          </cell>
          <cell r="AM744">
            <v>25193226</v>
          </cell>
        </row>
        <row r="745">
          <cell r="B745" t="str">
            <v>JEP-740-2021</v>
          </cell>
          <cell r="O745" t="str">
            <v>Dirección de Asuntos Jurídicos</v>
          </cell>
          <cell r="AM745">
            <v>25193226</v>
          </cell>
        </row>
        <row r="746">
          <cell r="B746" t="str">
            <v>JEP-741-2021</v>
          </cell>
          <cell r="O746" t="str">
            <v>Dirección de Asuntos Jurídicos</v>
          </cell>
          <cell r="AM746">
            <v>25193226</v>
          </cell>
        </row>
        <row r="747">
          <cell r="B747" t="str">
            <v>JEP-742-2021</v>
          </cell>
          <cell r="O747" t="str">
            <v>Dirección de Asuntos Jurídicos</v>
          </cell>
          <cell r="AM747">
            <v>25193226</v>
          </cell>
        </row>
        <row r="748">
          <cell r="B748" t="str">
            <v>JEP-743-2021</v>
          </cell>
          <cell r="O748" t="str">
            <v>Dirección de Asuntos Jurídicos</v>
          </cell>
          <cell r="AM748">
            <v>25193226</v>
          </cell>
        </row>
        <row r="749">
          <cell r="B749" t="str">
            <v>JEP-744-2021</v>
          </cell>
          <cell r="O749" t="str">
            <v>Dirección de Asuntos Jurídicos</v>
          </cell>
          <cell r="AM749">
            <v>25193226</v>
          </cell>
        </row>
        <row r="750">
          <cell r="B750" t="str">
            <v>JEP-745-2021</v>
          </cell>
          <cell r="O750" t="str">
            <v>Dirección de Asuntos Jurídicos</v>
          </cell>
          <cell r="AM750">
            <v>25193226</v>
          </cell>
        </row>
        <row r="751">
          <cell r="B751" t="str">
            <v>JEP-746-2021</v>
          </cell>
          <cell r="O751" t="str">
            <v>Dirección de Asuntos Jurídicos</v>
          </cell>
          <cell r="AM751">
            <v>25193226</v>
          </cell>
        </row>
        <row r="752">
          <cell r="B752" t="str">
            <v>JEP-747-2021</v>
          </cell>
          <cell r="O752" t="str">
            <v>Dirección de Tecnologías de la Información</v>
          </cell>
          <cell r="AM752">
            <v>24444980</v>
          </cell>
        </row>
        <row r="753">
          <cell r="B753" t="str">
            <v>JEP-748-2021</v>
          </cell>
          <cell r="O753" t="str">
            <v>Dirección de Tecnologías de la Información</v>
          </cell>
          <cell r="AM753">
            <v>228271230</v>
          </cell>
        </row>
        <row r="754">
          <cell r="B754" t="str">
            <v>JEP-749-2021</v>
          </cell>
          <cell r="O754" t="str">
            <v>Departamento de SAAD - Comparecientes</v>
          </cell>
          <cell r="AM754">
            <v>50386473</v>
          </cell>
        </row>
        <row r="755">
          <cell r="B755" t="str">
            <v>JEP-750-2021</v>
          </cell>
          <cell r="O755" t="str">
            <v>Subdirección Financiera</v>
          </cell>
          <cell r="AM755">
            <v>50386473</v>
          </cell>
        </row>
        <row r="756">
          <cell r="B756" t="str">
            <v>JEP-751-2021</v>
          </cell>
          <cell r="O756" t="str">
            <v>Departamento de Enfoques Diferenciales</v>
          </cell>
          <cell r="AM756">
            <v>57440586</v>
          </cell>
        </row>
        <row r="757">
          <cell r="B757" t="str">
            <v>JEP-752-2021</v>
          </cell>
          <cell r="O757" t="str">
            <v>Departamento de Enfoques Diferenciales</v>
          </cell>
          <cell r="AM757">
            <v>57440586</v>
          </cell>
        </row>
        <row r="758">
          <cell r="B758" t="str">
            <v>JEP-753-2021</v>
          </cell>
          <cell r="O758" t="str">
            <v>Departamento de Enfoques Diferenciales</v>
          </cell>
          <cell r="AM758">
            <v>57440586</v>
          </cell>
        </row>
        <row r="759">
          <cell r="B759" t="str">
            <v>JEP-754-2021</v>
          </cell>
          <cell r="O759" t="str">
            <v>Unidad de Investigación y Acusación</v>
          </cell>
          <cell r="AM759">
            <v>19771298911</v>
          </cell>
        </row>
        <row r="760">
          <cell r="B760" t="str">
            <v>JEP-755-2021</v>
          </cell>
          <cell r="O760" t="str">
            <v>Departamento de SAAD - Comparecientes</v>
          </cell>
          <cell r="AM760">
            <v>50386473</v>
          </cell>
        </row>
        <row r="761">
          <cell r="B761" t="str">
            <v>JEP-756-2021</v>
          </cell>
          <cell r="O761" t="str">
            <v>Departamento de SAAD - Comparecientes</v>
          </cell>
          <cell r="AM761">
            <v>50386473</v>
          </cell>
        </row>
        <row r="762">
          <cell r="B762" t="str">
            <v>JEP-757-2021</v>
          </cell>
          <cell r="O762" t="str">
            <v>Departamento de SAAD - Comparecientes</v>
          </cell>
          <cell r="AM762">
            <v>50386473</v>
          </cell>
        </row>
        <row r="763">
          <cell r="B763" t="str">
            <v>JEP-758-2021</v>
          </cell>
          <cell r="O763" t="str">
            <v>Departamento de SAAD - Comparecientes</v>
          </cell>
          <cell r="AM763">
            <v>50386473</v>
          </cell>
        </row>
        <row r="764">
          <cell r="B764" t="str">
            <v>JEP-759-2021</v>
          </cell>
          <cell r="O764" t="str">
            <v>NA</v>
          </cell>
          <cell r="AM764" t="e">
            <v>#VALUE!</v>
          </cell>
        </row>
        <row r="765">
          <cell r="B765" t="str">
            <v>JEP-760-2021</v>
          </cell>
          <cell r="O765" t="str">
            <v>NA</v>
          </cell>
          <cell r="AM765" t="str">
            <v>NA</v>
          </cell>
        </row>
        <row r="766">
          <cell r="B766" t="str">
            <v>JEP-761-2021</v>
          </cell>
          <cell r="O766" t="str">
            <v>NA</v>
          </cell>
          <cell r="AM766" t="str">
            <v>NA</v>
          </cell>
        </row>
        <row r="767">
          <cell r="B767" t="str">
            <v>JEP-762-2021</v>
          </cell>
          <cell r="O767" t="str">
            <v>Departamento de SAAD - Comparecientes</v>
          </cell>
          <cell r="AM767">
            <v>50386473</v>
          </cell>
        </row>
        <row r="768">
          <cell r="B768" t="str">
            <v>JEP-763-2021</v>
          </cell>
          <cell r="O768" t="str">
            <v>Departamento de SAAD - Comparecientes</v>
          </cell>
          <cell r="AM768">
            <v>50386473</v>
          </cell>
        </row>
        <row r="769">
          <cell r="B769" t="str">
            <v>JEP-764-2021</v>
          </cell>
          <cell r="O769" t="str">
            <v>Departamento de SAAD - Comparecientes</v>
          </cell>
          <cell r="AM769">
            <v>50386473</v>
          </cell>
        </row>
        <row r="770">
          <cell r="B770" t="str">
            <v>JEP-765-2021</v>
          </cell>
          <cell r="O770" t="str">
            <v>Departamento de SAAD - Comparecientes</v>
          </cell>
          <cell r="AM770">
            <v>50386473</v>
          </cell>
        </row>
        <row r="771">
          <cell r="B771" t="str">
            <v>JEP-766-2021</v>
          </cell>
          <cell r="O771" t="str">
            <v>Departamento de SAAD - Comparecientes</v>
          </cell>
          <cell r="AM771">
            <v>50386473</v>
          </cell>
        </row>
        <row r="772">
          <cell r="B772" t="str">
            <v>JEP-767-2021</v>
          </cell>
          <cell r="O772" t="str">
            <v>Departamento de SAAD - Comparecientes</v>
          </cell>
          <cell r="AM772">
            <v>50386473</v>
          </cell>
        </row>
        <row r="773">
          <cell r="B773" t="str">
            <v>JEP-768-2021</v>
          </cell>
          <cell r="O773" t="str">
            <v>Departamento de SAAD - Comparecientes</v>
          </cell>
          <cell r="AM773">
            <v>50386473</v>
          </cell>
        </row>
        <row r="774">
          <cell r="B774" t="str">
            <v>JEP-769-2021</v>
          </cell>
          <cell r="O774" t="str">
            <v>Departamento de SAAD - Comparecientes</v>
          </cell>
          <cell r="AM774">
            <v>50386473</v>
          </cell>
        </row>
        <row r="775">
          <cell r="B775" t="str">
            <v>JEP-770-2021</v>
          </cell>
          <cell r="O775" t="str">
            <v>Departamento de SAAD - Comparecientes</v>
          </cell>
          <cell r="AM775">
            <v>50386473</v>
          </cell>
        </row>
        <row r="776">
          <cell r="B776" t="str">
            <v>JEP-771-2021</v>
          </cell>
          <cell r="O776" t="str">
            <v>Departamento de SAAD - Comparecientes</v>
          </cell>
          <cell r="AM776">
            <v>7017615</v>
          </cell>
        </row>
        <row r="777">
          <cell r="B777" t="str">
            <v>JEP-772-2021</v>
          </cell>
          <cell r="O777" t="str">
            <v>Departamento de SAAD - Comparecientes</v>
          </cell>
          <cell r="AM777">
            <v>50386473</v>
          </cell>
        </row>
        <row r="778">
          <cell r="B778" t="str">
            <v>JEP-773-2021</v>
          </cell>
          <cell r="O778" t="str">
            <v>Departamento de SAAD - Comparecientes</v>
          </cell>
          <cell r="AM778">
            <v>50386473</v>
          </cell>
        </row>
        <row r="779">
          <cell r="B779" t="str">
            <v>JEP-774-2021</v>
          </cell>
          <cell r="O779" t="str">
            <v>Departamento de SAAD - Comparecientes</v>
          </cell>
          <cell r="AM779">
            <v>50386473</v>
          </cell>
        </row>
        <row r="780">
          <cell r="B780" t="str">
            <v>JEP-775-2021</v>
          </cell>
          <cell r="O780" t="str">
            <v>Departamento de SAAD - Comparecientes</v>
          </cell>
          <cell r="AM780">
            <v>50386473</v>
          </cell>
        </row>
        <row r="781">
          <cell r="B781" t="str">
            <v>JEP-776-2021</v>
          </cell>
          <cell r="O781" t="str">
            <v>Departamento de SAAD - Comparecientes</v>
          </cell>
          <cell r="AM781">
            <v>50386473</v>
          </cell>
        </row>
        <row r="782">
          <cell r="B782" t="str">
            <v>JEP-777-2021</v>
          </cell>
          <cell r="O782" t="str">
            <v>Departamento de SAAD - Comparecientes</v>
          </cell>
          <cell r="AM782">
            <v>50386473</v>
          </cell>
        </row>
        <row r="783">
          <cell r="B783" t="str">
            <v>JEP-778-2021</v>
          </cell>
          <cell r="O783" t="str">
            <v>Departamento de SAAD - Comparecientes</v>
          </cell>
          <cell r="AM783">
            <v>50386473</v>
          </cell>
        </row>
        <row r="784">
          <cell r="B784" t="str">
            <v>JEP-779-2021</v>
          </cell>
          <cell r="O784" t="str">
            <v>Departamento de SAAD - Comparecientes</v>
          </cell>
          <cell r="AM784">
            <v>50386473</v>
          </cell>
        </row>
        <row r="785">
          <cell r="B785" t="str">
            <v>JEP-780-2021</v>
          </cell>
          <cell r="O785" t="str">
            <v>Subdirección de Comunicaciones</v>
          </cell>
          <cell r="AM785">
            <v>690000000</v>
          </cell>
        </row>
        <row r="786">
          <cell r="B786" t="str">
            <v>JEP-781-2021</v>
          </cell>
          <cell r="O786" t="str">
            <v>Dirección de Tecnologías de la Información</v>
          </cell>
          <cell r="AM786">
            <v>111491100</v>
          </cell>
        </row>
        <row r="787">
          <cell r="B787" t="str">
            <v>JEP-782-2021</v>
          </cell>
          <cell r="O787" t="str">
            <v>Departamento de SAAD - Comparecientes</v>
          </cell>
          <cell r="AM787">
            <v>42324637</v>
          </cell>
        </row>
        <row r="788">
          <cell r="B788" t="str">
            <v>JEP-783-2021</v>
          </cell>
          <cell r="O788" t="str">
            <v>Departamento de SAAD - Comparecientes</v>
          </cell>
          <cell r="AM788">
            <v>42324637</v>
          </cell>
        </row>
        <row r="789">
          <cell r="B789" t="str">
            <v>JEP-784-2021</v>
          </cell>
          <cell r="O789" t="str">
            <v>Departamento de SAAD - Comparecientes</v>
          </cell>
          <cell r="AM789">
            <v>42324637</v>
          </cell>
        </row>
        <row r="790">
          <cell r="B790" t="str">
            <v>JEP-785-2021</v>
          </cell>
          <cell r="O790" t="str">
            <v>Departamento de SAAD - Comparecientes</v>
          </cell>
          <cell r="AM790">
            <v>42324637</v>
          </cell>
        </row>
        <row r="791">
          <cell r="B791" t="str">
            <v>JEP-786-2021</v>
          </cell>
          <cell r="O791" t="str">
            <v>Departamento de SAAD - Comparecientes</v>
          </cell>
          <cell r="AM791">
            <v>25193226</v>
          </cell>
        </row>
        <row r="792">
          <cell r="B792" t="str">
            <v>JEP-787-2021</v>
          </cell>
          <cell r="O792" t="str">
            <v>Departamento de SAAD - Comparecientes</v>
          </cell>
          <cell r="AM792">
            <v>0</v>
          </cell>
        </row>
        <row r="793">
          <cell r="B793" t="str">
            <v>JEP-788-2021</v>
          </cell>
          <cell r="O793" t="str">
            <v>Departamento de SAAD - Comparecientes</v>
          </cell>
          <cell r="AM793">
            <v>25193226</v>
          </cell>
        </row>
        <row r="794">
          <cell r="B794" t="str">
            <v>JEP-789-2021</v>
          </cell>
          <cell r="O794" t="str">
            <v>Departamento de SAAD - Comparecientes</v>
          </cell>
          <cell r="AM794">
            <v>50386473</v>
          </cell>
        </row>
        <row r="795">
          <cell r="B795" t="str">
            <v>JEP-790-2021</v>
          </cell>
          <cell r="O795" t="str">
            <v>Departamento de SAAD - Comparecientes</v>
          </cell>
          <cell r="AM795">
            <v>50386473</v>
          </cell>
        </row>
        <row r="796">
          <cell r="B796" t="str">
            <v>JEP-791-2021</v>
          </cell>
          <cell r="O796" t="str">
            <v>Subsecretaría Ejecutiva</v>
          </cell>
          <cell r="AM796">
            <v>158409468</v>
          </cell>
        </row>
        <row r="797">
          <cell r="B797" t="str">
            <v>JEP-792-2021</v>
          </cell>
          <cell r="O797" t="str">
            <v>Subsecretaría Ejecutiva</v>
          </cell>
          <cell r="AM797">
            <v>50386473</v>
          </cell>
        </row>
        <row r="798">
          <cell r="B798" t="str">
            <v>JEP-793-2021</v>
          </cell>
          <cell r="O798" t="str">
            <v>Subsecretaría Ejecutiva</v>
          </cell>
          <cell r="AM798">
            <v>29224155</v>
          </cell>
        </row>
        <row r="799">
          <cell r="B799" t="str">
            <v>JEP-794-2021</v>
          </cell>
          <cell r="O799" t="str">
            <v>ND</v>
          </cell>
          <cell r="AM799">
            <v>25193226</v>
          </cell>
        </row>
        <row r="800">
          <cell r="B800" t="str">
            <v>JEP-795-2021</v>
          </cell>
          <cell r="O800" t="str">
            <v>ND</v>
          </cell>
          <cell r="AM800">
            <v>25193226</v>
          </cell>
        </row>
        <row r="801">
          <cell r="B801" t="str">
            <v>JEP-796-2021</v>
          </cell>
          <cell r="O801" t="str">
            <v>ND</v>
          </cell>
          <cell r="AM801">
            <v>25193226</v>
          </cell>
        </row>
        <row r="802">
          <cell r="B802" t="str">
            <v>JEP-797-2021</v>
          </cell>
          <cell r="O802" t="str">
            <v>ND</v>
          </cell>
          <cell r="AM802">
            <v>25193226</v>
          </cell>
        </row>
        <row r="803">
          <cell r="B803" t="str">
            <v>JEP-798-2021</v>
          </cell>
          <cell r="O803" t="str">
            <v>ND</v>
          </cell>
          <cell r="AM803">
            <v>25193226</v>
          </cell>
        </row>
        <row r="804">
          <cell r="B804" t="str">
            <v>JEP-799-2021</v>
          </cell>
          <cell r="O804" t="str">
            <v>ND</v>
          </cell>
          <cell r="AM804">
            <v>25193226</v>
          </cell>
        </row>
        <row r="805">
          <cell r="B805" t="str">
            <v>JEP-800-2021</v>
          </cell>
          <cell r="O805" t="str">
            <v>ND</v>
          </cell>
          <cell r="AM805">
            <v>25193226</v>
          </cell>
        </row>
        <row r="806">
          <cell r="B806" t="str">
            <v>JEP-801-2021</v>
          </cell>
          <cell r="O806" t="str">
            <v>ND</v>
          </cell>
          <cell r="AM806">
            <v>25193226</v>
          </cell>
        </row>
        <row r="807">
          <cell r="B807" t="str">
            <v>JEP-802-2021</v>
          </cell>
          <cell r="O807" t="str">
            <v>ND</v>
          </cell>
          <cell r="AM807">
            <v>25193226</v>
          </cell>
        </row>
        <row r="808">
          <cell r="B808" t="str">
            <v>JEP-803-2021</v>
          </cell>
          <cell r="O808" t="str">
            <v>Unidad de Investigación y Acusación</v>
          </cell>
          <cell r="AM808">
            <v>32247332</v>
          </cell>
        </row>
        <row r="809">
          <cell r="B809" t="str">
            <v>JEP-804-2021</v>
          </cell>
          <cell r="O809" t="str">
            <v>Dirección de Asuntos Jurídicos</v>
          </cell>
          <cell r="AM809">
            <v>36278261</v>
          </cell>
        </row>
        <row r="810">
          <cell r="B810" t="str">
            <v>JEP-805-2021</v>
          </cell>
          <cell r="O810" t="str">
            <v>Dirección de Asuntos Jurídicos</v>
          </cell>
          <cell r="AM810">
            <v>36278261</v>
          </cell>
        </row>
        <row r="811">
          <cell r="B811" t="str">
            <v>JEP-806-2021</v>
          </cell>
          <cell r="O811" t="str">
            <v>Dirección de Asuntos Jurídicos</v>
          </cell>
          <cell r="AM811">
            <v>36278261</v>
          </cell>
        </row>
        <row r="812">
          <cell r="B812" t="str">
            <v>JEP-807-2021</v>
          </cell>
          <cell r="O812" t="str">
            <v>Subsecretaría Ejecutiva</v>
          </cell>
          <cell r="AM812">
            <v>36278261</v>
          </cell>
        </row>
        <row r="813">
          <cell r="B813" t="str">
            <v>JEP-808-2021</v>
          </cell>
          <cell r="O813" t="str">
            <v>Subsecretaría Ejecutiva</v>
          </cell>
          <cell r="AM813">
            <v>25193226</v>
          </cell>
        </row>
        <row r="814">
          <cell r="B814" t="str">
            <v>JEP-809-2021</v>
          </cell>
          <cell r="O814" t="str">
            <v>Dirección de Tecnologías de la Información</v>
          </cell>
          <cell r="AM814">
            <v>224016191</v>
          </cell>
        </row>
        <row r="815">
          <cell r="B815" t="str">
            <v>JEP-810-2021</v>
          </cell>
          <cell r="O815" t="str">
            <v>Dirección de Tecnologías de la Información</v>
          </cell>
          <cell r="AM815">
            <v>329205408</v>
          </cell>
        </row>
        <row r="816">
          <cell r="B816" t="str">
            <v>JEP-811-2021</v>
          </cell>
          <cell r="O816" t="str">
            <v>Dirección de Asuntos Jurídicos</v>
          </cell>
          <cell r="AM816">
            <v>36278261</v>
          </cell>
        </row>
        <row r="817">
          <cell r="B817" t="str">
            <v>JEP-812-2021</v>
          </cell>
          <cell r="O817" t="str">
            <v>Dirección de Asuntos Jurídicos</v>
          </cell>
          <cell r="AM817">
            <v>25193226</v>
          </cell>
        </row>
        <row r="818">
          <cell r="B818" t="str">
            <v>JEP-813-2021</v>
          </cell>
          <cell r="O818" t="str">
            <v>Dirección de Asuntos Jurídicos</v>
          </cell>
          <cell r="AM818">
            <v>25193226</v>
          </cell>
        </row>
        <row r="819">
          <cell r="B819" t="str">
            <v>JEP-814-2021</v>
          </cell>
          <cell r="O819" t="str">
            <v>Dirección de Asuntos Jurídicos</v>
          </cell>
          <cell r="AM819">
            <v>25193226</v>
          </cell>
        </row>
        <row r="820">
          <cell r="B820" t="str">
            <v>JEP-815-2021</v>
          </cell>
          <cell r="O820" t="str">
            <v>Dirección de Asuntos Jurídicos</v>
          </cell>
          <cell r="AM820">
            <v>25193226</v>
          </cell>
        </row>
        <row r="821">
          <cell r="B821" t="str">
            <v>JEP-816-2021</v>
          </cell>
          <cell r="O821" t="str">
            <v>Dirección de Asuntos Jurídicos</v>
          </cell>
          <cell r="AM821">
            <v>25193226</v>
          </cell>
        </row>
        <row r="822">
          <cell r="B822" t="str">
            <v>JEP-817-2021</v>
          </cell>
          <cell r="O822" t="str">
            <v>Dirección de Asuntos Jurídicos</v>
          </cell>
          <cell r="AM822">
            <v>25193226</v>
          </cell>
        </row>
        <row r="823">
          <cell r="B823" t="str">
            <v>JEP-818-2021</v>
          </cell>
          <cell r="O823" t="str">
            <v>Secretaria Ejecutiva</v>
          </cell>
          <cell r="AM823">
            <v>114881179</v>
          </cell>
        </row>
        <row r="824">
          <cell r="B824" t="str">
            <v>JEP-819-2021</v>
          </cell>
          <cell r="O824" t="str">
            <v>Dirección de Asuntos Jurídicos</v>
          </cell>
          <cell r="AM824">
            <v>36278261</v>
          </cell>
        </row>
        <row r="825">
          <cell r="B825" t="str">
            <v>JEP-820-2021</v>
          </cell>
          <cell r="O825" t="str">
            <v>Dirección de Asuntos Jurídicos</v>
          </cell>
          <cell r="AM825">
            <v>36278261</v>
          </cell>
        </row>
        <row r="826">
          <cell r="B826" t="str">
            <v>JEP-821-2021</v>
          </cell>
          <cell r="O826" t="str">
            <v>Dirección de Asuntos Jurídicos</v>
          </cell>
          <cell r="AM826">
            <v>36278261</v>
          </cell>
        </row>
        <row r="827">
          <cell r="B827" t="str">
            <v>JEP-822-2021</v>
          </cell>
          <cell r="O827" t="str">
            <v>Subsecretaría Ejecutiva</v>
          </cell>
          <cell r="AM827">
            <v>73564266</v>
          </cell>
        </row>
        <row r="828">
          <cell r="B828" t="str">
            <v>JEP-823-2021</v>
          </cell>
          <cell r="O828" t="str">
            <v>Unidad de Investigación y Acusación</v>
          </cell>
          <cell r="AM828">
            <v>32247332</v>
          </cell>
        </row>
        <row r="829">
          <cell r="B829" t="str">
            <v>JEP-824-2021</v>
          </cell>
          <cell r="O829" t="str">
            <v>Departamento de SAAD - Víctimas</v>
          </cell>
          <cell r="AM829">
            <v>50386473</v>
          </cell>
        </row>
        <row r="830">
          <cell r="B830" t="str">
            <v>JEP-825-2021</v>
          </cell>
          <cell r="O830" t="str">
            <v>Departamento de SAAD - Víctimas</v>
          </cell>
          <cell r="AM830">
            <v>50386473</v>
          </cell>
        </row>
        <row r="831">
          <cell r="B831" t="str">
            <v>JEP-826-2021</v>
          </cell>
          <cell r="O831" t="str">
            <v>Departamento de Atención al Ciudadano</v>
          </cell>
          <cell r="AM831">
            <v>50386473</v>
          </cell>
        </row>
        <row r="832">
          <cell r="B832" t="str">
            <v>JEP-827-2021</v>
          </cell>
          <cell r="O832" t="str">
            <v>ND</v>
          </cell>
          <cell r="AM832">
            <v>0</v>
          </cell>
        </row>
        <row r="833">
          <cell r="B833" t="str">
            <v>JEP-828-2021</v>
          </cell>
          <cell r="O833" t="str">
            <v>Departamento de Enfoques Diferenciales</v>
          </cell>
          <cell r="AM833">
            <v>57440586</v>
          </cell>
        </row>
        <row r="834">
          <cell r="B834" t="str">
            <v>JEP-829-2021</v>
          </cell>
          <cell r="O834" t="str">
            <v>Departamento de Enfoques Diferenciales</v>
          </cell>
          <cell r="AM834">
            <v>57440586</v>
          </cell>
        </row>
        <row r="835">
          <cell r="B835" t="str">
            <v>JEP-830-2021</v>
          </cell>
          <cell r="O835" t="str">
            <v>Departamento de SAAD - Víctimas</v>
          </cell>
          <cell r="AM835">
            <v>36278261</v>
          </cell>
        </row>
        <row r="836">
          <cell r="B836" t="str">
            <v>JEP-831-2021</v>
          </cell>
          <cell r="O836" t="str">
            <v>Dirección de Asuntos Jurídicos</v>
          </cell>
          <cell r="AM836">
            <v>36278261</v>
          </cell>
        </row>
        <row r="837">
          <cell r="B837" t="str">
            <v>JEP-832-2021</v>
          </cell>
          <cell r="O837" t="str">
            <v>Dirección de Asuntos Jurídicos</v>
          </cell>
          <cell r="AM837">
            <v>36278261</v>
          </cell>
        </row>
        <row r="838">
          <cell r="B838" t="str">
            <v>JEP-833-2021</v>
          </cell>
          <cell r="O838" t="str">
            <v>Dirección de Asuntos Jurídicos</v>
          </cell>
          <cell r="AM838">
            <v>36278261</v>
          </cell>
        </row>
        <row r="839">
          <cell r="B839" t="str">
            <v>JEP-834-2021</v>
          </cell>
          <cell r="O839" t="str">
            <v>Departamento de SAAD - Comparecientes</v>
          </cell>
          <cell r="AM839">
            <v>50386473</v>
          </cell>
        </row>
        <row r="840">
          <cell r="B840" t="str">
            <v>JEP-835-2021</v>
          </cell>
          <cell r="O840" t="str">
            <v>Departamento de SAAD - Comparecientes</v>
          </cell>
          <cell r="AM840">
            <v>50386473</v>
          </cell>
        </row>
        <row r="841">
          <cell r="B841" t="str">
            <v>JEP-836-2021</v>
          </cell>
          <cell r="O841" t="str">
            <v>Departamento de SAAD - Comparecientes</v>
          </cell>
          <cell r="AM841">
            <v>50386473</v>
          </cell>
        </row>
        <row r="842">
          <cell r="B842" t="str">
            <v>JEP-837-2021</v>
          </cell>
          <cell r="O842" t="str">
            <v>Departamento de SAAD - Comparecientes</v>
          </cell>
          <cell r="AM842">
            <v>50386473</v>
          </cell>
        </row>
        <row r="843">
          <cell r="B843" t="str">
            <v>JEP-838-2021</v>
          </cell>
          <cell r="O843" t="str">
            <v>Departamento de SAAD - Comparecientes</v>
          </cell>
          <cell r="AM843">
            <v>57440586</v>
          </cell>
        </row>
        <row r="844">
          <cell r="B844" t="str">
            <v>JEP-839-2021</v>
          </cell>
          <cell r="O844" t="str">
            <v>Departamento de SAAD - Comparecientes</v>
          </cell>
          <cell r="AM844">
            <v>57440586</v>
          </cell>
        </row>
        <row r="845">
          <cell r="B845" t="str">
            <v>JEP-840-2021</v>
          </cell>
          <cell r="O845" t="str">
            <v>Departamento de SAAD - Comparecientes</v>
          </cell>
          <cell r="AM845">
            <v>50386473</v>
          </cell>
        </row>
        <row r="846">
          <cell r="B846" t="str">
            <v>JEP-841-2021</v>
          </cell>
          <cell r="O846" t="str">
            <v>Departamento de SAAD - Comparecientes</v>
          </cell>
          <cell r="AM846">
            <v>57440586</v>
          </cell>
        </row>
        <row r="847">
          <cell r="B847" t="str">
            <v>JEP-842-2021</v>
          </cell>
          <cell r="O847" t="str">
            <v>Departamento de Atención al Ciudadano</v>
          </cell>
          <cell r="AM847">
            <v>25193226</v>
          </cell>
        </row>
        <row r="848">
          <cell r="B848" t="str">
            <v>JEP-843-2021</v>
          </cell>
          <cell r="O848" t="str">
            <v>Departamento de Atención al Ciudadano</v>
          </cell>
          <cell r="AM848">
            <v>36278261</v>
          </cell>
        </row>
        <row r="849">
          <cell r="B849" t="str">
            <v>JEP-844-2021</v>
          </cell>
          <cell r="O849" t="str">
            <v>Departamento de Atención al Ciudadano</v>
          </cell>
          <cell r="AM849">
            <v>36278261</v>
          </cell>
        </row>
        <row r="850">
          <cell r="B850" t="str">
            <v>JEP-845-2021</v>
          </cell>
          <cell r="O850" t="str">
            <v>Departamento de Atención al Ciudadano</v>
          </cell>
          <cell r="AM850">
            <v>36278261</v>
          </cell>
        </row>
        <row r="851">
          <cell r="B851" t="str">
            <v>JEP-846-2021</v>
          </cell>
          <cell r="O851" t="str">
            <v>Dirección de Tecnologías de la Información</v>
          </cell>
          <cell r="AM851">
            <v>73993010</v>
          </cell>
        </row>
        <row r="852">
          <cell r="B852" t="str">
            <v>JEP-847-2021</v>
          </cell>
          <cell r="O852" t="str">
            <v>Departamento de SAAD - Comparecientes</v>
          </cell>
          <cell r="AM852">
            <v>0</v>
          </cell>
        </row>
        <row r="853">
          <cell r="B853" t="str">
            <v>JEP-848-2021</v>
          </cell>
          <cell r="O853" t="str">
            <v>Departamento de SAAD - Comparecientes</v>
          </cell>
          <cell r="AM853">
            <v>0</v>
          </cell>
        </row>
        <row r="854">
          <cell r="B854" t="str">
            <v>JEP-849-2021</v>
          </cell>
          <cell r="O854" t="str">
            <v>Departamento de SAAD - Comparecientes</v>
          </cell>
          <cell r="AM854">
            <v>0</v>
          </cell>
        </row>
        <row r="855">
          <cell r="B855" t="str">
            <v>JEP-850-2021</v>
          </cell>
          <cell r="O855" t="str">
            <v>Departamento de SAAD - Comparecientes</v>
          </cell>
          <cell r="AM855">
            <v>50386473</v>
          </cell>
        </row>
        <row r="856">
          <cell r="B856" t="str">
            <v>JEP-851-2021</v>
          </cell>
          <cell r="O856" t="str">
            <v>Subsecretaría Ejecutiva</v>
          </cell>
          <cell r="AM856">
            <v>10245720</v>
          </cell>
        </row>
        <row r="857">
          <cell r="B857" t="str">
            <v>JEP-852-2021</v>
          </cell>
          <cell r="O857" t="str">
            <v>Departamento de SAAD - Víctimas</v>
          </cell>
          <cell r="AM857">
            <v>0</v>
          </cell>
        </row>
        <row r="858">
          <cell r="B858">
            <v>79607</v>
          </cell>
          <cell r="O858" t="str">
            <v>Dirección de Tecnologías de la Información</v>
          </cell>
          <cell r="AM858">
            <v>34799765</v>
          </cell>
        </row>
        <row r="859">
          <cell r="B859" t="str">
            <v>JEP-853-2021</v>
          </cell>
          <cell r="O859" t="str">
            <v>Departamento de Gestión Documental</v>
          </cell>
        </row>
        <row r="860">
          <cell r="B860" t="str">
            <v>JEP-854-2021</v>
          </cell>
          <cell r="O860" t="str">
            <v>Departamento de Enfoques Diferenciales</v>
          </cell>
          <cell r="AM860">
            <v>36278261</v>
          </cell>
        </row>
        <row r="861">
          <cell r="B861" t="str">
            <v>JEP-855-2021</v>
          </cell>
          <cell r="O861" t="str">
            <v>Departamento de SAAD - Comparecientes</v>
          </cell>
          <cell r="AM861">
            <v>50386473</v>
          </cell>
        </row>
        <row r="862">
          <cell r="B862" t="str">
            <v>JEP-856-2021</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441">
          <cell r="A441" t="str">
            <v>JEP-594-2021</v>
          </cell>
          <cell r="B441" t="str">
            <v>Cristhiam Mauricio Losada Moncada</v>
          </cell>
          <cell r="C441">
            <v>80852346</v>
          </cell>
          <cell r="D441" t="str">
            <v>Prestación de servicios profesionales para apoyar al departamento de gestión documental en las actividades relacionadas con el seguimiento de los contratos, la planeación y la gestión contractual de la dependencia.</v>
          </cell>
          <cell r="E441">
            <v>44476</v>
          </cell>
          <cell r="F441">
            <v>73440750</v>
          </cell>
          <cell r="G441" t="str">
            <v>NA</v>
          </cell>
          <cell r="H441" t="str">
            <v>Departamento de Gestión Documental</v>
          </cell>
          <cell r="I441">
            <v>44742</v>
          </cell>
          <cell r="J441" t="str">
            <v>Firmado</v>
          </cell>
        </row>
        <row r="442">
          <cell r="A442" t="str">
            <v>JEP-595-2021</v>
          </cell>
          <cell r="B442" t="str">
            <v>Fanny Salazar Estupiñan</v>
          </cell>
          <cell r="C442">
            <v>1032360661</v>
          </cell>
          <cell r="D442" t="str">
            <v>Prestación de servicios profesionales en el departamento de gestión documental para el acompañamiento y fortalecimiento de las actividades relacionadas con la digitalización y los procesos judiciales de la JEP</v>
          </cell>
          <cell r="E442">
            <v>44476</v>
          </cell>
          <cell r="F442">
            <v>73440750</v>
          </cell>
          <cell r="G442" t="str">
            <v>NA</v>
          </cell>
          <cell r="H442" t="str">
            <v>Departamento de Gestión Documental</v>
          </cell>
          <cell r="I442">
            <v>44742</v>
          </cell>
          <cell r="J442" t="str">
            <v>Firmado</v>
          </cell>
        </row>
        <row r="443">
          <cell r="A443" t="str">
            <v>JEP-596-2021</v>
          </cell>
          <cell r="B443" t="str">
            <v>Maria Fernanda Daza Ovalle</v>
          </cell>
          <cell r="C443">
            <v>1065570750</v>
          </cell>
          <cell r="D443" t="str">
            <v>Prestación de servicios profesionales para brindar apoyo y acompañamiento al departamento de conceptos y representación jurídica y a la dirección de asuntos jurídicos en la contestación y seguimiento a acciones constitucionales y peticiones de contenido jurídico, y demás asuntos propios de su competencia y en el marco de la jurisdicción especial para la paz JEP</v>
          </cell>
          <cell r="E443">
            <v>44470</v>
          </cell>
          <cell r="F443">
            <v>64421703</v>
          </cell>
          <cell r="G443" t="str">
            <v>NA</v>
          </cell>
          <cell r="H443" t="str">
            <v>Departamento de Conceptos y Representación Jurídica</v>
          </cell>
          <cell r="I443">
            <v>44742</v>
          </cell>
          <cell r="J443" t="str">
            <v>Firmado</v>
          </cell>
        </row>
        <row r="444">
          <cell r="A444" t="str">
            <v>JEP-597-2021</v>
          </cell>
          <cell r="B444" t="str">
            <v>Yellin Daniela Peña Cardenas</v>
          </cell>
          <cell r="C444">
            <v>1018458439</v>
          </cell>
          <cell r="D444" t="str">
            <v>Prestacion de servicios profesionales para brindar apoyo y acompanamiento al departamento de conceptos y representacion juridica y a la direccion de asuntos juridicos en la contestacion y seguimiento a acciones constitucionales y peticiones de contenido juridico y demas asuntos propios de su competencia y en el marco de la jurisdiccion especial para la paz JEP</v>
          </cell>
          <cell r="E444">
            <v>44470</v>
          </cell>
          <cell r="F444">
            <v>64421703</v>
          </cell>
          <cell r="G444" t="str">
            <v>NA</v>
          </cell>
          <cell r="H444" t="str">
            <v>Departamento de Conceptos y Representación Jurídica</v>
          </cell>
          <cell r="I444">
            <v>44742</v>
          </cell>
          <cell r="J444" t="str">
            <v>Firmado</v>
          </cell>
        </row>
        <row r="445">
          <cell r="A445" t="str">
            <v>JEP-598-2021</v>
          </cell>
          <cell r="B445" t="str">
            <v>Angela Maria Esquivel Bohorquez</v>
          </cell>
          <cell r="C445">
            <v>52517781</v>
          </cell>
          <cell r="D445" t="str">
            <v>Prestar servicios profesionales a la subdirección de contratación para brindar acompañamiento a la gestión jurídica y contractual en las diferentes etapas de los trámites, procesos, procedimientos, solicitudes y gestión contractual que le sean asignados.</v>
          </cell>
          <cell r="E445">
            <v>44470</v>
          </cell>
          <cell r="F445">
            <v>73440750</v>
          </cell>
          <cell r="G445" t="str">
            <v>NA</v>
          </cell>
          <cell r="H445" t="str">
            <v>Subdirección de Contratación</v>
          </cell>
          <cell r="I445">
            <v>44742</v>
          </cell>
          <cell r="J445" t="str">
            <v>Firmado</v>
          </cell>
        </row>
        <row r="446">
          <cell r="A446" t="str">
            <v>JEP-599-2021</v>
          </cell>
          <cell r="B446" t="str">
            <v>Gisela Katherine Velasquez Franco</v>
          </cell>
          <cell r="C446">
            <v>52938647</v>
          </cell>
          <cell r="D446" t="str">
            <v>Prestar servicios de apoyo y acompañamiento a la subdirección de contratación en la organización, digitalización, archivo y seguimiento de los documentos físicos y electrónicos a cargo de la dependencia en articulación con el departamento de gestión documental garantizando el control y actualización del inventario.</v>
          </cell>
          <cell r="E446">
            <v>44470</v>
          </cell>
          <cell r="F446">
            <v>23191800</v>
          </cell>
          <cell r="G446" t="str">
            <v>NA</v>
          </cell>
          <cell r="H446" t="str">
            <v>Subdirección de Contratación</v>
          </cell>
          <cell r="I446">
            <v>44742</v>
          </cell>
          <cell r="J446" t="str">
            <v>Firmado</v>
          </cell>
        </row>
        <row r="447">
          <cell r="A447" t="str">
            <v>JEP-600-2021</v>
          </cell>
          <cell r="B447" t="str">
            <v>Juan Carlos Morales Aragon</v>
          </cell>
          <cell r="C447">
            <v>1022379871</v>
          </cell>
          <cell r="D447" t="str">
            <v>Prestar servicios de apoyo y acompañamiento a la subdirección de contratación en la organización, digitalización, archivo y seguimiento de los documentos físicos y electrónicos a cargo de la dependencia en articulación con el departamento de gestión documental garantizando el control y actualización del inventario.</v>
          </cell>
          <cell r="E447">
            <v>44470</v>
          </cell>
          <cell r="F447">
            <v>23191800</v>
          </cell>
          <cell r="G447" t="str">
            <v>NA</v>
          </cell>
          <cell r="H447" t="str">
            <v>Subdirección de Contratación</v>
          </cell>
          <cell r="I447">
            <v>44742</v>
          </cell>
          <cell r="J447" t="str">
            <v>Firmado</v>
          </cell>
        </row>
        <row r="448">
          <cell r="A448" t="str">
            <v>JEP-601-2021</v>
          </cell>
          <cell r="B448" t="str">
            <v>Sergio Mateo Avila Nausa</v>
          </cell>
          <cell r="C448">
            <v>1077086054</v>
          </cell>
          <cell r="D448" t="str">
            <v>Prestar servicios profesionales a la subdirección de contratación para brindar acompañamiento jurídico y contractual en los diferentes trámites, procesos y solicitudes que le sean asignados, así como en la gestión de las plataformas y herramientas dispuestas para la suscripción y reporte de los procesos contractuales de la JEP.</v>
          </cell>
          <cell r="E448">
            <v>44470</v>
          </cell>
          <cell r="F448">
            <v>60588000</v>
          </cell>
          <cell r="G448" t="str">
            <v>NA</v>
          </cell>
          <cell r="H448" t="str">
            <v>Subdirección de Contratación</v>
          </cell>
          <cell r="I448">
            <v>44742</v>
          </cell>
          <cell r="J448" t="str">
            <v>Firmado</v>
          </cell>
        </row>
        <row r="449">
          <cell r="A449" t="str">
            <v>JEP-602-2021</v>
          </cell>
          <cell r="B449" t="str">
            <v>Jorge Daniel Gualteros Sanchez</v>
          </cell>
          <cell r="C449">
            <v>79945180</v>
          </cell>
          <cell r="D449" t="str">
            <v>Prestar servicios para acompañar a la subdirección de comunicaciones en el seguimiento técnico de los proyectos de producción audiovisual del sistema de gestión de medios de la jep, siguiendo los lineamientos de la política y estrategia de comunicaciones de la entidad.</v>
          </cell>
          <cell r="E449">
            <v>44470</v>
          </cell>
          <cell r="F449">
            <v>46383627</v>
          </cell>
          <cell r="G449" t="str">
            <v>NA</v>
          </cell>
          <cell r="H449" t="str">
            <v>Subdirección de Comunicaciones</v>
          </cell>
          <cell r="I449">
            <v>44742</v>
          </cell>
          <cell r="J449" t="str">
            <v>Firmado</v>
          </cell>
        </row>
        <row r="450">
          <cell r="A450" t="str">
            <v>JEP-603-2021</v>
          </cell>
          <cell r="B450" t="str">
            <v>Olga Lucia Cardona Castrillon</v>
          </cell>
          <cell r="C450">
            <v>24758450</v>
          </cell>
          <cell r="D450" t="str">
            <v>Prestar servicios profesionales para apoyar jurídicamente a la subdirección de comunicaciones en el análisis de la información, revisión de documentos y el acompañamiento a los tramites contractuales para la implementación del plan de posicionamiento y divulgación de la JEP</v>
          </cell>
          <cell r="E450">
            <v>44470</v>
          </cell>
          <cell r="F450">
            <v>64421703</v>
          </cell>
          <cell r="G450" t="str">
            <v>NA</v>
          </cell>
          <cell r="H450" t="str">
            <v>Subdirección de Comunicaciones</v>
          </cell>
          <cell r="I450">
            <v>44742</v>
          </cell>
          <cell r="J450" t="str">
            <v>Firmado</v>
          </cell>
        </row>
        <row r="451">
          <cell r="A451" t="str">
            <v>JEP-604-2021</v>
          </cell>
          <cell r="B451" t="str">
            <v>Clara Marcela Mejia Munera</v>
          </cell>
          <cell r="C451">
            <v>43809932</v>
          </cell>
          <cell r="D451" t="str">
            <v>Prestar servicios profesionales de apoyo y acompañamiento a la subdirección de comunicaciones en la implementación y ejecución del sistema de medios, asi como en la producción audiovisual, de acuerdo a la política y estrategia de comunicaciones.</v>
          </cell>
          <cell r="E451">
            <v>44470</v>
          </cell>
          <cell r="F451">
            <v>118535958</v>
          </cell>
          <cell r="G451" t="str">
            <v>NA</v>
          </cell>
          <cell r="H451" t="str">
            <v>Subdirección de Comunicaciones</v>
          </cell>
          <cell r="I451">
            <v>44742</v>
          </cell>
          <cell r="J451" t="str">
            <v>Firmado</v>
          </cell>
        </row>
        <row r="452">
          <cell r="A452" t="str">
            <v>JEP-605-2021</v>
          </cell>
          <cell r="B452" t="str">
            <v>Katherin Castro Barrero</v>
          </cell>
          <cell r="C452">
            <v>1015437751</v>
          </cell>
          <cell r="D452" t="str">
            <v>Prestar servicios profesionales para apoyar a la subdirección de comunicaciones en la logística de eventos y diligencias externas e internas relacionadas con el plan de posicionamiento y divulgación de la jep, así como en el manejo de bases de datos, de acuerdo a la política y estrategia de comunicaciones.</v>
          </cell>
          <cell r="E452">
            <v>44474</v>
          </cell>
          <cell r="F452">
            <v>37364589</v>
          </cell>
          <cell r="G452" t="str">
            <v>NA</v>
          </cell>
          <cell r="H452" t="str">
            <v>Subdirección de Comunicaciones</v>
          </cell>
          <cell r="I452">
            <v>44742</v>
          </cell>
          <cell r="J452" t="str">
            <v>Firmado</v>
          </cell>
        </row>
        <row r="453">
          <cell r="A453" t="str">
            <v>JEP-606-2021</v>
          </cell>
          <cell r="B453" t="str">
            <v>Juan David Sierra Garzon</v>
          </cell>
          <cell r="C453">
            <v>1010180810</v>
          </cell>
          <cell r="D453" t="str">
            <v>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v>
          </cell>
          <cell r="E453">
            <v>44477</v>
          </cell>
          <cell r="F453">
            <v>41229876</v>
          </cell>
          <cell r="G453" t="str">
            <v>NA</v>
          </cell>
          <cell r="H453" t="str">
            <v>Unidad de Investigación y Acusación</v>
          </cell>
          <cell r="I453">
            <v>44742</v>
          </cell>
          <cell r="J453" t="str">
            <v>Firmado</v>
          </cell>
        </row>
        <row r="454">
          <cell r="A454" t="str">
            <v>JEP-607-2021</v>
          </cell>
          <cell r="B454" t="str">
            <v>Yuliana Gomez Vasquez</v>
          </cell>
          <cell r="C454">
            <v>1101687212</v>
          </cell>
          <cell r="D454" t="str">
            <v>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v>
          </cell>
          <cell r="E454">
            <v>44477</v>
          </cell>
          <cell r="F454">
            <v>41229876</v>
          </cell>
          <cell r="G454" t="str">
            <v>NA</v>
          </cell>
          <cell r="H454" t="str">
            <v>Unidad de Investigación y Acusación</v>
          </cell>
          <cell r="I454">
            <v>44742</v>
          </cell>
          <cell r="J454" t="str">
            <v>Firmado</v>
          </cell>
        </row>
        <row r="455">
          <cell r="A455" t="str">
            <v>JEP-608-2021</v>
          </cell>
          <cell r="B455" t="str">
            <v>Tatiana Paola Lopez Ortiz</v>
          </cell>
          <cell r="C455">
            <v>39492693</v>
          </cell>
          <cell r="D455" t="str">
            <v>Prestación de servicios profesionales, de apoyo y acompañamiento, al Grupo de Protección a Víctimas, Testigos y demás intervinientes de la UIA, en la supervisión de las gestiones administrativas, financieras y contractuales, requeridas para el análisis, implementación y ejecución de las medidas de protección individuales y colectivas decididas en la UIA</v>
          </cell>
          <cell r="E455">
            <v>44480</v>
          </cell>
          <cell r="F455">
            <v>73440750</v>
          </cell>
          <cell r="G455" t="str">
            <v>NA</v>
          </cell>
          <cell r="H455" t="str">
            <v>Unidad de Investigación y Acusación</v>
          </cell>
          <cell r="I455">
            <v>44742</v>
          </cell>
          <cell r="J455" t="str">
            <v>Firmado</v>
          </cell>
        </row>
        <row r="456">
          <cell r="A456" t="str">
            <v>JEP-609-2021</v>
          </cell>
          <cell r="B456" t="str">
            <v>Cesar Camilo Montañez Rubiano</v>
          </cell>
          <cell r="C456">
            <v>1032433033</v>
          </cell>
          <cell r="D456" t="str">
            <v>Prestación de servicios profesionales para apoyar y acompañar al Grupo de Protección a Víctimas, Testigos y demás Intervinientes de la Unidad de Investigación y Acusación en el seguimiento y desarrollo de la Secretaría Técnica del Comité de Evaluación de Riesgo y Definición de Medidas.</v>
          </cell>
          <cell r="E456">
            <v>44477</v>
          </cell>
          <cell r="F456">
            <v>64421703</v>
          </cell>
          <cell r="G456" t="str">
            <v>NA</v>
          </cell>
          <cell r="H456" t="str">
            <v>Unidad de Investigación y Acusación</v>
          </cell>
          <cell r="I456">
            <v>44742</v>
          </cell>
          <cell r="J456" t="str">
            <v>Firmado</v>
          </cell>
        </row>
        <row r="457">
          <cell r="A457" t="str">
            <v>JEP-610-2021</v>
          </cell>
          <cell r="B457" t="str">
            <v>Ángela Daniela Torres Chávez</v>
          </cell>
          <cell r="C457">
            <v>1075656823</v>
          </cell>
          <cell r="D457" t="str">
            <v>Prestación de servicios profesionales, para apoyar y acompañar al grupo de protección a víctimas, testigos y demás intervinientes de la UIA, en el análisis y definición de los niveles de riesgo individual y colectivo de las solicitudes de las medidas de protección.</v>
          </cell>
          <cell r="E457">
            <v>44470</v>
          </cell>
          <cell r="F457">
            <v>64421703</v>
          </cell>
          <cell r="G457" t="str">
            <v>NA</v>
          </cell>
          <cell r="H457" t="str">
            <v>Unidad de Investigación y Acusación</v>
          </cell>
          <cell r="I457">
            <v>44742</v>
          </cell>
          <cell r="J457" t="str">
            <v>Firmado</v>
          </cell>
        </row>
        <row r="458">
          <cell r="A458" t="str">
            <v>JEP-611-2021</v>
          </cell>
          <cell r="B458" t="str">
            <v>Luz Marina Velandia Ibáñez</v>
          </cell>
          <cell r="C458">
            <v>52764643</v>
          </cell>
          <cell r="D458" t="str">
            <v>Prestación de servicios profesionales, para apoyar y acompañar al grupo de protección a víctimas, testigos y demás intervinientes de la UIA, en el análisis y definición de los niveles de riesgo individual y colectivo de las solicitudes de las medidas de protección.</v>
          </cell>
          <cell r="E458">
            <v>44470</v>
          </cell>
          <cell r="F458">
            <v>64421703</v>
          </cell>
          <cell r="G458" t="str">
            <v>NA</v>
          </cell>
          <cell r="H458" t="str">
            <v>Unidad de Investigación y Acusación</v>
          </cell>
          <cell r="I458">
            <v>44742</v>
          </cell>
          <cell r="J458" t="str">
            <v>Firmado</v>
          </cell>
        </row>
        <row r="459">
          <cell r="A459" t="str">
            <v>JEP-612-2021</v>
          </cell>
          <cell r="B459" t="str">
            <v>María José Rivera Padilla</v>
          </cell>
          <cell r="C459">
            <v>1020775073</v>
          </cell>
          <cell r="D459" t="str">
            <v>Prestación de servicios profesionales, para apoyar y acompañar al grupo de protección a víctimas, testigos y demás intervinientes de la UIA, en el análisis y definición de los niveles de riesgo individual y colectivo de las solicitudes de las medidas de protección.</v>
          </cell>
          <cell r="E459">
            <v>44470</v>
          </cell>
          <cell r="F459">
            <v>64421703</v>
          </cell>
          <cell r="G459" t="str">
            <v>NA</v>
          </cell>
          <cell r="H459" t="str">
            <v>Unidad de Investigación y Acusación</v>
          </cell>
          <cell r="I459">
            <v>44742</v>
          </cell>
          <cell r="J459" t="str">
            <v>Firmado</v>
          </cell>
        </row>
        <row r="460">
          <cell r="A460" t="str">
            <v>JEP-613-2021</v>
          </cell>
          <cell r="B460" t="str">
            <v>Nathaly Sánchez Silva</v>
          </cell>
          <cell r="C460">
            <v>1013588777</v>
          </cell>
          <cell r="D460" t="str">
            <v>Prestación de servicios profesionales, para apoyar y acompañar al grupo de protección a víctimas, testigos y demás intervinientes de la UIA, en el análisis y definición de los niveles de riesgo individual y colectivo de las solicitudes de las medidas de protección.</v>
          </cell>
          <cell r="E460">
            <v>44470</v>
          </cell>
          <cell r="F460">
            <v>64421703</v>
          </cell>
          <cell r="G460" t="str">
            <v>NA</v>
          </cell>
          <cell r="H460" t="str">
            <v>Unidad de Investigación y Acusación</v>
          </cell>
          <cell r="I460">
            <v>44742</v>
          </cell>
          <cell r="J460" t="str">
            <v>Firmado</v>
          </cell>
        </row>
        <row r="461">
          <cell r="A461" t="str">
            <v>JEP-614-2021</v>
          </cell>
          <cell r="B461" t="str">
            <v>Sandra Milena Archila Carmona</v>
          </cell>
          <cell r="C461">
            <v>1049606775</v>
          </cell>
          <cell r="D461" t="str">
            <v>Prestación de servicios profesionales, para apoyar y acompañar al grupo de protección a víctimas, testigos y demás intervinientes de la UIA, en el análisis y definición de los niveles de riesgo individual y colectivo de las solicitudes de las medidas de protección.</v>
          </cell>
          <cell r="E461">
            <v>44470</v>
          </cell>
          <cell r="F461">
            <v>64421703</v>
          </cell>
          <cell r="G461" t="str">
            <v>NA</v>
          </cell>
          <cell r="H461" t="str">
            <v>Unidad de Investigación y Acusación</v>
          </cell>
          <cell r="I461">
            <v>44742</v>
          </cell>
          <cell r="J461" t="str">
            <v>Firmado</v>
          </cell>
        </row>
        <row r="462">
          <cell r="A462" t="str">
            <v>JEP-615-2021</v>
          </cell>
          <cell r="B462" t="str">
            <v>Sergio Jaimes Celis</v>
          </cell>
          <cell r="C462">
            <v>91219891</v>
          </cell>
          <cell r="D462" t="str">
            <v>Prestación de servicios profesionales, para apoyar y acompañar al grupo de protección a víctimas, testigos y demás intervinientes de la UIA, en el análisis y definición de los niveles de riesgo individual y colectivo de las solicitudes de las medidas de protección.</v>
          </cell>
          <cell r="E462">
            <v>44474</v>
          </cell>
          <cell r="F462">
            <v>64421703</v>
          </cell>
          <cell r="G462" t="str">
            <v>NA</v>
          </cell>
          <cell r="H462" t="str">
            <v>Unidad de Investigación y Acusación</v>
          </cell>
          <cell r="I462">
            <v>44742</v>
          </cell>
          <cell r="J462" t="str">
            <v>Firmado</v>
          </cell>
        </row>
        <row r="463">
          <cell r="A463" t="str">
            <v>JEP-616-2021</v>
          </cell>
          <cell r="B463" t="str">
            <v>Walter Arley Garzón Alfonzo</v>
          </cell>
          <cell r="C463">
            <v>1093749264</v>
          </cell>
          <cell r="D463" t="str">
            <v>Prestación de servicios profesionales, para apoyar y acompañar al grupo de protección a víctimas, testigos y demás intervinientes de la UIA, en el análisis y definición de los niveles de riesgo individual y colectivo de las solicitudes de las medidas de protección.</v>
          </cell>
          <cell r="E463">
            <v>44474</v>
          </cell>
          <cell r="F463">
            <v>64421703</v>
          </cell>
          <cell r="G463" t="str">
            <v>NA</v>
          </cell>
          <cell r="H463" t="str">
            <v>Unidad de Investigación y Acusación</v>
          </cell>
          <cell r="I463">
            <v>44742</v>
          </cell>
          <cell r="J463" t="str">
            <v>Firmado</v>
          </cell>
        </row>
        <row r="464">
          <cell r="A464" t="str">
            <v>JEP-617-2021</v>
          </cell>
          <cell r="B464" t="str">
            <v>Carlos Raul Rojas Pedraza</v>
          </cell>
          <cell r="C464">
            <v>1115854910</v>
          </cell>
          <cell r="D464" t="str">
            <v>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Casanare, Guaviare y meta con sede en Yopal.</v>
          </cell>
          <cell r="E464">
            <v>44476</v>
          </cell>
          <cell r="F464">
            <v>21052845</v>
          </cell>
          <cell r="G464" t="str">
            <v>NA</v>
          </cell>
          <cell r="H464" t="str">
            <v>Departamento de Atención a Víctimas</v>
          </cell>
          <cell r="I464">
            <v>44561</v>
          </cell>
          <cell r="J464" t="str">
            <v>Firmado</v>
          </cell>
        </row>
        <row r="465">
          <cell r="A465" t="str">
            <v>JEP-618-2021</v>
          </cell>
          <cell r="B465" t="str">
            <v>Helga Natalia Bermudez Perez</v>
          </cell>
          <cell r="C465">
            <v>53069762</v>
          </cell>
          <cell r="D465" t="str">
            <v>Prestar servicios profesionales para apoyar al departamento de atención a víctimas para orientar, asesorar y acompañar a las víctimas con interés legítimo y directo en los asuntos de competencia de la jurisdicción, atendiendo los enfoques diferenciales y psicosocial a nivel nacional y territorial.</v>
          </cell>
          <cell r="E465">
            <v>44477</v>
          </cell>
          <cell r="F465">
            <v>24000246</v>
          </cell>
          <cell r="G465" t="str">
            <v>NA</v>
          </cell>
          <cell r="H465" t="str">
            <v>Departamento de Atención a Víctimas</v>
          </cell>
          <cell r="I465">
            <v>44561</v>
          </cell>
          <cell r="J465" t="str">
            <v>Firmado</v>
          </cell>
        </row>
        <row r="466">
          <cell r="A466" t="str">
            <v>JEP-619-2021</v>
          </cell>
          <cell r="B466" t="str">
            <v>Maria Del Pilar Robles Molano</v>
          </cell>
          <cell r="C466">
            <v>52177528</v>
          </cell>
          <cell r="D466" t="str">
            <v>Prestar servicios técnicos para apoyar los procesos administrativos de la dirección de asuntos jurídicos de la secretaria ejecutiva de la JEP.</v>
          </cell>
          <cell r="E466">
            <v>44470</v>
          </cell>
          <cell r="F466">
            <v>28989756</v>
          </cell>
          <cell r="G466" t="str">
            <v>NA</v>
          </cell>
          <cell r="H466" t="str">
            <v>Dirección de Asuntos Jurídicos</v>
          </cell>
          <cell r="I466">
            <v>44742</v>
          </cell>
          <cell r="J466" t="str">
            <v>Firmado</v>
          </cell>
        </row>
        <row r="467">
          <cell r="A467" t="str">
            <v>JEP-620-2021</v>
          </cell>
          <cell r="B467" t="str">
            <v>Sergio Rafael Ospina Tovar</v>
          </cell>
          <cell r="C467">
            <v>1022342694</v>
          </cell>
          <cell r="D467" t="str">
            <v>Prestar servicios para apoyar y acompañar a la subdirección de cooperación internacional en la implementación del proceso de gestión de cooperación internacional y facilitar los procesos de planeación integrada a la gestión.</v>
          </cell>
          <cell r="E467">
            <v>44474</v>
          </cell>
          <cell r="F467">
            <v>32210838</v>
          </cell>
          <cell r="G467" t="str">
            <v>NA</v>
          </cell>
          <cell r="H467" t="str">
            <v xml:space="preserve">Subdirección de Cooperación Internacional </v>
          </cell>
          <cell r="I467">
            <v>44742</v>
          </cell>
          <cell r="J467" t="str">
            <v>Firmado</v>
          </cell>
        </row>
        <row r="468">
          <cell r="A468" t="str">
            <v>JEP-622-2021</v>
          </cell>
          <cell r="B468" t="str">
            <v>José Libardo Gonzalez Franco</v>
          </cell>
          <cell r="C468">
            <v>80377709</v>
          </cell>
          <cell r="D468" t="str">
            <v>Servicios profesionales de apoyo y acompañamiento al grupo de protección a víctimas, testigos y demás intervinientes de la UIA, para la implementación y seguimiento periódico de las medidas de protección decididas por el cómite de evaluación de riesgo y definición de medidas de la UIA.</v>
          </cell>
          <cell r="E468">
            <v>44480</v>
          </cell>
          <cell r="F468">
            <v>41229876</v>
          </cell>
          <cell r="G468" t="str">
            <v>NA</v>
          </cell>
          <cell r="H468" t="str">
            <v>Unidad de Investigación y Acusación</v>
          </cell>
          <cell r="I468">
            <v>44742</v>
          </cell>
          <cell r="J468" t="str">
            <v>Firmado</v>
          </cell>
        </row>
        <row r="469">
          <cell r="A469" t="str">
            <v>JEP-623-2021</v>
          </cell>
          <cell r="B469" t="str">
            <v>Juan Pablo Cardozo Tabarez</v>
          </cell>
          <cell r="C469">
            <v>1098686726</v>
          </cell>
          <cell r="D469" t="str">
            <v>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v>
          </cell>
          <cell r="E469">
            <v>44480</v>
          </cell>
          <cell r="F469">
            <v>41229876</v>
          </cell>
          <cell r="G469" t="str">
            <v>NA</v>
          </cell>
          <cell r="H469" t="str">
            <v>Unidad de Investigación y Acusación</v>
          </cell>
          <cell r="I469">
            <v>44742</v>
          </cell>
          <cell r="J469" t="str">
            <v>Firmado</v>
          </cell>
        </row>
        <row r="470">
          <cell r="A470" t="str">
            <v>JEP-625-2021</v>
          </cell>
          <cell r="B470" t="str">
            <v>Carlos Ernesto Gómez Andrade</v>
          </cell>
          <cell r="C470">
            <v>79792095</v>
          </cell>
          <cell r="D470" t="str">
            <v>Prestación de servicios Profesionales, para apoyar y acompañar al grupo de protección a víctimas, testigos y demás intervinientes de la UIA, en el análisis y definición de los niveles de riesgo individual y colectivo de las solicitudes de las medidas de protección</v>
          </cell>
          <cell r="E470">
            <v>44480</v>
          </cell>
          <cell r="F470">
            <v>64421703</v>
          </cell>
          <cell r="G470" t="str">
            <v>NA</v>
          </cell>
          <cell r="H470" t="str">
            <v>Unidad de Investigación y Acusación</v>
          </cell>
          <cell r="I470">
            <v>44742</v>
          </cell>
          <cell r="J470" t="str">
            <v>Firmado</v>
          </cell>
        </row>
        <row r="471">
          <cell r="A471" t="str">
            <v>JEP-626-2021</v>
          </cell>
          <cell r="B471" t="str">
            <v>Esteban Belalcázar Peña</v>
          </cell>
          <cell r="C471">
            <v>18411554</v>
          </cell>
          <cell r="D471" t="str">
            <v xml:space="preserve">	Prestación de servicios Profesionales, para apoyar y acompañar al grupo de protección a víctimas, testigos y demás intervinientes de la UIA, en el análisis y definición de los niveles de riesgo individual y colectivo de las solicitudes de las medidas de protección</v>
          </cell>
          <cell r="E471">
            <v>44480</v>
          </cell>
          <cell r="F471">
            <v>64421703</v>
          </cell>
          <cell r="G471" t="str">
            <v>NA</v>
          </cell>
          <cell r="H471" t="str">
            <v>Unidad de Investigación y Acusación</v>
          </cell>
          <cell r="I471">
            <v>44742</v>
          </cell>
          <cell r="J471" t="str">
            <v>Firmado</v>
          </cell>
        </row>
        <row r="472">
          <cell r="A472" t="str">
            <v>JEP-627-2021</v>
          </cell>
          <cell r="B472" t="str">
            <v>Daniel Alfonso Rodríguez Aldana</v>
          </cell>
          <cell r="C472">
            <v>1018450175</v>
          </cell>
          <cell r="D472" t="str">
            <v>Prestación de servicios Profesionales, para apoyar y acompañar al grupo de protección a víctimas, testigos y demás intervinientes de la UIA, en el análisis y definición de los niveles de riesgo individual y colectivo de las solicitudes de las medidas de protección.</v>
          </cell>
          <cell r="E472">
            <v>44480</v>
          </cell>
          <cell r="F472">
            <v>64421703</v>
          </cell>
          <cell r="G472" t="str">
            <v>NA</v>
          </cell>
          <cell r="H472" t="str">
            <v>Unidad de Investigación y Acusación</v>
          </cell>
          <cell r="I472">
            <v>44742</v>
          </cell>
          <cell r="J472" t="str">
            <v>Firmado</v>
          </cell>
        </row>
        <row r="473">
          <cell r="A473" t="str">
            <v>JEP-628-2021</v>
          </cell>
          <cell r="B473" t="str">
            <v>Dayana Smith Gaviria Naranjo</v>
          </cell>
          <cell r="C473">
            <v>1020733772</v>
          </cell>
          <cell r="D473" t="str">
            <v>Prestar servicios profesionales para el apoyo en lo relacionado con los procesos administrativos de construcción, creación y análisis de documentos e informes que se producen en la Subdirección de Talento Humano, para el mejoramiento  de las capacidades y competencias de los servidores públicos de la JEP.</v>
          </cell>
          <cell r="E473">
            <v>44470</v>
          </cell>
          <cell r="F473">
            <v>41229876</v>
          </cell>
          <cell r="G473" t="str">
            <v>NA</v>
          </cell>
          <cell r="H473" t="str">
            <v>Subdirección de Talento Humano</v>
          </cell>
          <cell r="I473">
            <v>44742</v>
          </cell>
          <cell r="J473" t="str">
            <v>Firmado</v>
          </cell>
        </row>
        <row r="474">
          <cell r="A474" t="str">
            <v>JEP-629-2021</v>
          </cell>
          <cell r="B474" t="str">
            <v>Leidy Carolina Perez Perez</v>
          </cell>
          <cell r="C474">
            <v>1098613988</v>
          </cell>
          <cell r="D474" t="str">
            <v>Prestar servicios profesionales para apoyar a la Subdirección Financiera de la JEP en los estudios del sector y del mercado, evaluaciones financieras y económicas de los procesos de contratación de la JEP, así como en la recepción, revisión y liquidación de solicitudes de pago y su adecuada documentación.</v>
          </cell>
          <cell r="E474">
            <v>44470</v>
          </cell>
          <cell r="F474">
            <v>73440750</v>
          </cell>
          <cell r="G474" t="str">
            <v>NA</v>
          </cell>
          <cell r="H474" t="str">
            <v>Subdirección Financiera</v>
          </cell>
          <cell r="I474">
            <v>44742</v>
          </cell>
          <cell r="J474" t="str">
            <v>Firmado</v>
          </cell>
        </row>
        <row r="475">
          <cell r="A475" t="str">
            <v>JEP-630-2021</v>
          </cell>
          <cell r="B475" t="str">
            <v>Cynthia Alejandra Lacouture González </v>
          </cell>
          <cell r="C475">
            <v>1020815581</v>
          </cell>
          <cell r="D475" t="str">
            <v xml:space="preserve">Prestación de servicios profesionales, para gestionar y analizar información que permita  la actualización del Sistema de Monitoreo de Riesgos y Prevención de Afectaciones a los Derechos Humanos en Colombia de la Unidad de Investigación y Acusación de la JEP. </v>
          </cell>
          <cell r="E475">
            <v>44480</v>
          </cell>
          <cell r="F475">
            <v>28989756</v>
          </cell>
          <cell r="G475" t="str">
            <v>NA</v>
          </cell>
          <cell r="H475" t="str">
            <v>Unidad de Investigación y Acusación</v>
          </cell>
          <cell r="I475">
            <v>44742</v>
          </cell>
          <cell r="J475" t="str">
            <v>Firmado</v>
          </cell>
        </row>
        <row r="476">
          <cell r="A476" t="str">
            <v>JEP-631-2021</v>
          </cell>
          <cell r="B476" t="str">
            <v>Daniel Esteban Pedraza Piñeros</v>
          </cell>
          <cell r="C476">
            <v>1010224260</v>
          </cell>
          <cell r="D476" t="str">
            <v xml:space="preserve">Prestación de servicios profesionales, para gestionar y analizar información que permita  la actualización del Sistema de Monitoreo de Riesgos y Prevención de Afectaciones a los Derechos Humanos en Colombia de la Unidad de Investigación y Acusación de la JEP. </v>
          </cell>
          <cell r="E476">
            <v>44477</v>
          </cell>
          <cell r="F476">
            <v>28989756</v>
          </cell>
          <cell r="G476" t="str">
            <v>NA</v>
          </cell>
          <cell r="H476" t="str">
            <v>Unidad de Investigación y Acusación</v>
          </cell>
          <cell r="I476">
            <v>44742</v>
          </cell>
          <cell r="J476" t="str">
            <v>Firmado</v>
          </cell>
        </row>
        <row r="477">
          <cell r="A477" t="str">
            <v>JEP-632-2021</v>
          </cell>
          <cell r="B477" t="str">
            <v>Alejandra Sofia Rojas Castro </v>
          </cell>
          <cell r="C477">
            <v>1010232605</v>
          </cell>
          <cell r="D477" t="str">
            <v xml:space="preserve">Prestación de servicios profesionales, para gestionar y analizar información que permita  la actualización del Sistema de Monitoreo de Riesgos y Prevención de Afectaciones a los Derechos Humanos en Colombia de la Unidad de Investigación y Acusación de la JEP. </v>
          </cell>
          <cell r="E477">
            <v>44480</v>
          </cell>
          <cell r="F477">
            <v>28989756</v>
          </cell>
          <cell r="G477" t="str">
            <v>NA</v>
          </cell>
          <cell r="H477" t="str">
            <v>Unidad de Investigación y Acusación</v>
          </cell>
          <cell r="I477">
            <v>44742</v>
          </cell>
          <cell r="J477" t="str">
            <v>Firmado</v>
          </cell>
        </row>
        <row r="478">
          <cell r="A478" t="str">
            <v>JEP-633-2021</v>
          </cell>
          <cell r="B478" t="str">
            <v>Tatiana Andrea Niño Martínez</v>
          </cell>
          <cell r="C478">
            <v>1032492114</v>
          </cell>
          <cell r="D478" t="str">
            <v xml:space="preserve">Prestación de servicios profesionales, para gestionar y analizar información que permita  la actualización del Sistema de Monitoreo de Riesgos y Prevención de Afectaciones a los Derechos Humanos en Colombia de la Unidad de Investigación y Acusación de la JEP. </v>
          </cell>
          <cell r="E478">
            <v>44480</v>
          </cell>
          <cell r="F478">
            <v>28989756</v>
          </cell>
          <cell r="G478" t="str">
            <v>NA</v>
          </cell>
          <cell r="H478" t="str">
            <v>Unidad de Investigación y Acusación</v>
          </cell>
          <cell r="I478">
            <v>44742</v>
          </cell>
          <cell r="J478" t="str">
            <v>Firmado</v>
          </cell>
        </row>
        <row r="479">
          <cell r="A479" t="str">
            <v>JEP-634-2021</v>
          </cell>
          <cell r="B479" t="str">
            <v>Mónica del Pilar Burgos Forero </v>
          </cell>
          <cell r="C479">
            <v>1020812339</v>
          </cell>
          <cell r="D479" t="str">
            <v xml:space="preserve">Prestación de servicios profesionales, para gestionar y analizar información que permita  la actualización del Sistema de Monitoreo de Riesgos y Prevención de Afectaciones a los Derechos Humanos en Colombia de la Unidad de Investigación y Acusación de la JEP. </v>
          </cell>
          <cell r="E479">
            <v>44480</v>
          </cell>
          <cell r="F479">
            <v>28989756</v>
          </cell>
          <cell r="G479" t="str">
            <v>NA</v>
          </cell>
          <cell r="H479" t="str">
            <v>Unidad de Investigación y Acusación</v>
          </cell>
          <cell r="I479">
            <v>44742</v>
          </cell>
          <cell r="J479" t="str">
            <v>Firmado</v>
          </cell>
        </row>
        <row r="480">
          <cell r="A480" t="str">
            <v>JEP-635-2021</v>
          </cell>
          <cell r="B480" t="str">
            <v>Luis Miguel Buitrago Roa </v>
          </cell>
          <cell r="C480">
            <v>1023916755</v>
          </cell>
          <cell r="D480" t="str">
            <v xml:space="preserve">Prestación de servicios profesionales especializados para analizar contextos, situaciones o patrones de riesgo que limiten la participación de titulares de derechos y garantías en los procesos que desarrolla la JEP. </v>
          </cell>
          <cell r="E480">
            <v>44480</v>
          </cell>
          <cell r="F480">
            <v>64421703</v>
          </cell>
          <cell r="G480" t="str">
            <v>NA</v>
          </cell>
          <cell r="H480" t="str">
            <v>Unidad de Investigación y Acusación</v>
          </cell>
          <cell r="I480">
            <v>44742</v>
          </cell>
          <cell r="J480" t="str">
            <v>Firmado</v>
          </cell>
        </row>
        <row r="481">
          <cell r="A481" t="str">
            <v>JEP-636-2021</v>
          </cell>
          <cell r="B481" t="str">
            <v>Angie Paola Rodriguez Mahecha</v>
          </cell>
          <cell r="C481">
            <v>1010212337</v>
          </cell>
          <cell r="D481" t="str">
            <v>Prestación de servicios para apoyar las actividades de recolección, procesamiento y sistematización de la información requerida para el mantenimiento del Sistema de Monitoreo de Riesgos y Prevención de Afectación a los Derechos Humanos en Colombia de la UIA de la JEP.</v>
          </cell>
          <cell r="E481">
            <v>44480</v>
          </cell>
          <cell r="F481">
            <v>25768671</v>
          </cell>
          <cell r="G481" t="str">
            <v>NA</v>
          </cell>
          <cell r="H481" t="str">
            <v>Unidad de Investigación y Acusación</v>
          </cell>
          <cell r="I481">
            <v>44742</v>
          </cell>
          <cell r="J481" t="str">
            <v>Firmado</v>
          </cell>
        </row>
        <row r="482">
          <cell r="A482" t="str">
            <v>JEP-637-2021</v>
          </cell>
          <cell r="B482" t="str">
            <v>Angie Natalia Pinzon Mayorga</v>
          </cell>
          <cell r="C482">
            <v>1019071664</v>
          </cell>
          <cell r="D482" t="str">
            <v xml:space="preserve">Prestar servicios profesionales para apoyar en el procesamiento de la nómina de la Jurisdiccion Especial para la Paz, como parte del desarrollo e implementación de la estretagia de Talento Humano de la entidad. </v>
          </cell>
          <cell r="E482">
            <v>44477</v>
          </cell>
          <cell r="F482">
            <v>32210838</v>
          </cell>
          <cell r="G482" t="str">
            <v>NA</v>
          </cell>
          <cell r="H482" t="str">
            <v>Subdirección de Talento Humano</v>
          </cell>
          <cell r="I482">
            <v>44742</v>
          </cell>
          <cell r="J482" t="str">
            <v>Firmado</v>
          </cell>
        </row>
        <row r="483">
          <cell r="A483" t="str">
            <v>JEP-638-2021</v>
          </cell>
          <cell r="B483" t="str">
            <v>Andrea Katherine Franco Vargas</v>
          </cell>
          <cell r="C483">
            <v>1030528261</v>
          </cell>
          <cell r="D483" t="str">
            <v xml:space="preserve">Prestar servicios de apoyo para el procesamiento de la nómina de la Jurisdiccion Especial para la Paz, como parte del desarrollo e implementación de la estretagia de Talento Humano de la entidad. </v>
          </cell>
          <cell r="E483">
            <v>44477</v>
          </cell>
          <cell r="F483">
            <v>25768671</v>
          </cell>
          <cell r="G483" t="str">
            <v>NA</v>
          </cell>
          <cell r="H483" t="str">
            <v>Subdirección de Talento Humano</v>
          </cell>
          <cell r="I483">
            <v>44742</v>
          </cell>
          <cell r="J483" t="str">
            <v>Firmado</v>
          </cell>
        </row>
        <row r="484">
          <cell r="A484" t="str">
            <v>JEP-639-2021</v>
          </cell>
          <cell r="B484" t="str">
            <v>Frey Arroyo Santamaria</v>
          </cell>
          <cell r="C484">
            <v>80771924</v>
          </cell>
          <cell r="D484" t="str">
            <v xml:space="preserve">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 </v>
          </cell>
          <cell r="E484">
            <v>44480</v>
          </cell>
          <cell r="F484">
            <v>64421703</v>
          </cell>
          <cell r="G484" t="str">
            <v>NA</v>
          </cell>
          <cell r="H484" t="str">
            <v>Dirección de Asuntos Jurídicos</v>
          </cell>
          <cell r="I484">
            <v>44742</v>
          </cell>
          <cell r="J484" t="str">
            <v>Firmado</v>
          </cell>
        </row>
        <row r="485">
          <cell r="A485" t="str">
            <v>JEP-641-2021</v>
          </cell>
          <cell r="B485" t="str">
            <v>Herman Steven Ochoa Cardozo</v>
          </cell>
          <cell r="C485">
            <v>1015402406</v>
          </cell>
          <cell r="D485" t="str">
            <v>Prestación de servicios profesionales para brindar asistencia técnica a las actuaciones y decisiones judiciales propias de la justicia transicional y restaurativa jep con el poblamiento de la base de datos de los inventarios de sentencias de los que trata la ruta de sustitución de la sanción penal</v>
          </cell>
          <cell r="E485">
            <v>44477</v>
          </cell>
          <cell r="F485">
            <v>13313865</v>
          </cell>
          <cell r="G485" t="str">
            <v>NA</v>
          </cell>
          <cell r="H485" t="str">
            <v>Departamento de SAAD - Comparecientes</v>
          </cell>
          <cell r="I485">
            <v>44530</v>
          </cell>
          <cell r="J485" t="str">
            <v>Firmado</v>
          </cell>
        </row>
        <row r="486">
          <cell r="A486" t="str">
            <v>JEP-642-2021</v>
          </cell>
          <cell r="B486" t="str">
            <v>Jenny Carolina Moreno Garcia</v>
          </cell>
          <cell r="C486">
            <v>1117513573</v>
          </cell>
          <cell r="D486" t="str">
            <v>Prestación de servicios profesionales para brindar asistencia técnica a las actuaciones y decisiones judiciales propias de la justicia transicional y restaurativa jep con el poblamiento de la base de datos de los inventarios de sentencias de los que trata la ruta de sustitución de la sanción penal</v>
          </cell>
          <cell r="E486">
            <v>44477</v>
          </cell>
          <cell r="F486">
            <v>13313865</v>
          </cell>
          <cell r="G486" t="str">
            <v>NA</v>
          </cell>
          <cell r="H486" t="str">
            <v>Departamento de SAAD - Comparecientes</v>
          </cell>
          <cell r="I486">
            <v>44530</v>
          </cell>
          <cell r="J486" t="str">
            <v>Firmado</v>
          </cell>
        </row>
        <row r="487">
          <cell r="A487" t="str">
            <v>JEP-643-2021</v>
          </cell>
          <cell r="B487" t="str">
            <v>Henny Porra Suarez</v>
          </cell>
          <cell r="C487">
            <v>63285206</v>
          </cell>
          <cell r="D487" t="str">
            <v xml:space="preserve">Prestar servicios profesionales para apoyar a la Subdirección de Fortalecimiento Institucional en la implementación del modelo de gestión del conocimiento  y en  lo referente  a la ejecución del plan anual de capacitación y pedagogía. </v>
          </cell>
          <cell r="E487">
            <v>44484</v>
          </cell>
          <cell r="F487">
            <v>22933558</v>
          </cell>
          <cell r="G487" t="str">
            <v>NA</v>
          </cell>
          <cell r="H487" t="str">
            <v xml:space="preserve">Subdirección de Fortalecimiento Institucional </v>
          </cell>
          <cell r="I487">
            <v>44561</v>
          </cell>
          <cell r="J487" t="str">
            <v>Firmado</v>
          </cell>
        </row>
        <row r="488">
          <cell r="A488" t="str">
            <v>JEP-644-2021</v>
          </cell>
          <cell r="B488" t="str">
            <v>Lised Vanessa Sanchez Angel</v>
          </cell>
          <cell r="C488">
            <v>1018479292</v>
          </cell>
          <cell r="D488" t="str">
            <v xml:space="preserve">Servicios profesionales para  apoyar y acompañar al grupo de protección a víctimas, testigos y demás intervinientes de la UIA en la respuesta a derechos de petición, recursos, tutelas y demás requerimientos de naturaleza jurídica o judicial. </v>
          </cell>
          <cell r="E488">
            <v>44489</v>
          </cell>
          <cell r="F488">
            <v>18245790</v>
          </cell>
          <cell r="G488" t="str">
            <v>NA</v>
          </cell>
          <cell r="H488" t="str">
            <v>Unidad de Investigación y Acusación</v>
          </cell>
          <cell r="I488">
            <v>44561</v>
          </cell>
          <cell r="J488" t="str">
            <v>Firmado</v>
          </cell>
        </row>
        <row r="489">
          <cell r="A489" t="str">
            <v>JEP-645-2021</v>
          </cell>
          <cell r="B489" t="str">
            <v>Raul Stewark Moreno Ochoa</v>
          </cell>
          <cell r="C489">
            <v>1014190960</v>
          </cell>
          <cell r="D489" t="str">
            <v xml:space="preserve">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 </v>
          </cell>
          <cell r="E489">
            <v>44484</v>
          </cell>
          <cell r="F489">
            <v>5497126</v>
          </cell>
          <cell r="G489" t="str">
            <v>NA</v>
          </cell>
          <cell r="H489" t="str">
            <v>Departamento de SAAD - Comparecientes</v>
          </cell>
          <cell r="I489">
            <v>44530</v>
          </cell>
          <cell r="J489" t="str">
            <v>Firmado</v>
          </cell>
        </row>
        <row r="490">
          <cell r="A490" t="str">
            <v>JEP-646-2021</v>
          </cell>
          <cell r="B490" t="str">
            <v>Anyi Marieth Aguirre Bustos</v>
          </cell>
          <cell r="C490">
            <v>52735382</v>
          </cell>
          <cell r="D490" t="str">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ell>
          <cell r="E490">
            <v>44484</v>
          </cell>
          <cell r="F490">
            <v>5497126</v>
          </cell>
          <cell r="G490" t="str">
            <v>NA</v>
          </cell>
          <cell r="H490" t="str">
            <v>Departamento de SAAD - Comparecientes</v>
          </cell>
          <cell r="I490">
            <v>44530</v>
          </cell>
          <cell r="J490" t="str">
            <v>Firmado</v>
          </cell>
        </row>
        <row r="491">
          <cell r="A491" t="str">
            <v>JEP-647-2021</v>
          </cell>
          <cell r="B491" t="str">
            <v xml:space="preserve">	
Tania Carolina Tellez Jimenez</v>
          </cell>
          <cell r="C491">
            <v>1030602068</v>
          </cell>
          <cell r="D491" t="str">
            <v xml:space="preserve">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 </v>
          </cell>
          <cell r="E491">
            <v>44484</v>
          </cell>
          <cell r="F491">
            <v>5497126</v>
          </cell>
          <cell r="G491" t="str">
            <v>NA</v>
          </cell>
          <cell r="H491" t="str">
            <v>Departamento de SAAD - Comparecientes</v>
          </cell>
          <cell r="I491">
            <v>44530</v>
          </cell>
          <cell r="J491" t="str">
            <v>Firmado</v>
          </cell>
        </row>
        <row r="492">
          <cell r="A492" t="str">
            <v>JEP-648-2021</v>
          </cell>
          <cell r="B492" t="str">
            <v>Haspper Huertas Castiblanco</v>
          </cell>
          <cell r="C492">
            <v>79824531</v>
          </cell>
          <cell r="D492" t="str">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ell>
          <cell r="E492">
            <v>44488</v>
          </cell>
          <cell r="F492">
            <v>5497126</v>
          </cell>
          <cell r="G492" t="str">
            <v>NA</v>
          </cell>
          <cell r="H492" t="str">
            <v>Departamento de SAAD - Comparecientes</v>
          </cell>
          <cell r="I492">
            <v>44530</v>
          </cell>
          <cell r="J492" t="str">
            <v>Firmado</v>
          </cell>
        </row>
        <row r="493">
          <cell r="A493" t="str">
            <v>JEP-649-2021</v>
          </cell>
          <cell r="B493" t="str">
            <v>Yennifer Paola Galvis Pardo</v>
          </cell>
          <cell r="C493">
            <v>1090363170</v>
          </cell>
          <cell r="D493" t="str">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ell>
          <cell r="E493">
            <v>44484</v>
          </cell>
          <cell r="F493">
            <v>5497126</v>
          </cell>
          <cell r="G493" t="str">
            <v>NA</v>
          </cell>
          <cell r="H493" t="str">
            <v>Departamento de SAAD - Comparecientes</v>
          </cell>
          <cell r="I493">
            <v>44530</v>
          </cell>
          <cell r="J493" t="str">
            <v>Firmado</v>
          </cell>
        </row>
        <row r="494">
          <cell r="A494" t="str">
            <v>JEP-650-2021</v>
          </cell>
          <cell r="B494" t="str">
            <v>Berenice Buitrago Garcia</v>
          </cell>
          <cell r="C494">
            <v>52242873</v>
          </cell>
          <cell r="D494" t="str">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ell>
          <cell r="E494">
            <v>44484</v>
          </cell>
          <cell r="F494">
            <v>5497126</v>
          </cell>
          <cell r="G494" t="str">
            <v>NA</v>
          </cell>
          <cell r="H494" t="str">
            <v>Departamento de SAAD - Comparecientes</v>
          </cell>
          <cell r="I494">
            <v>44530</v>
          </cell>
          <cell r="J494" t="str">
            <v>Firmado</v>
          </cell>
        </row>
        <row r="495">
          <cell r="A495" t="str">
            <v>JEP-651-2021</v>
          </cell>
          <cell r="B495" t="str">
            <v>Dina Isabel Cruz Muñoz</v>
          </cell>
          <cell r="C495">
            <v>1022960049</v>
          </cell>
          <cell r="D495" t="str">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ell>
          <cell r="E495">
            <v>44488</v>
          </cell>
          <cell r="F495">
            <v>5497126</v>
          </cell>
          <cell r="G495" t="str">
            <v>NA</v>
          </cell>
          <cell r="H495" t="str">
            <v>Departamento de SAAD - Comparecientes</v>
          </cell>
          <cell r="I495">
            <v>44530</v>
          </cell>
          <cell r="J495" t="str">
            <v>Firmado</v>
          </cell>
        </row>
        <row r="496">
          <cell r="A496" t="str">
            <v>JEP-652-2021</v>
          </cell>
          <cell r="B496" t="str">
            <v>Edwin Andres Mosquera Ortiz</v>
          </cell>
          <cell r="C496">
            <v>79218238</v>
          </cell>
          <cell r="D496" t="str">
            <v xml:space="preserve">Prestación de servicios para apoyar y acompañar las actuaciones y decisiones judiciales propias de la justicia transicional y restaurativa JEP, en materia de gestión y validación técnica de información en el proceso de consolidación del Inventario de Beneficios. </v>
          </cell>
          <cell r="E496">
            <v>44484</v>
          </cell>
          <cell r="F496">
            <v>9005932</v>
          </cell>
          <cell r="G496" t="str">
            <v>NA</v>
          </cell>
          <cell r="H496" t="str">
            <v>Departamento de SAAD - Comparecientes</v>
          </cell>
          <cell r="I496">
            <v>44561</v>
          </cell>
          <cell r="J496" t="str">
            <v>Firmado</v>
          </cell>
        </row>
        <row r="497">
          <cell r="A497" t="str">
            <v>JEP-653-2021</v>
          </cell>
          <cell r="B497" t="str">
            <v xml:space="preserve">	
Cesar Alonso Mendez Zorrilla</v>
          </cell>
          <cell r="C497">
            <v>79723023</v>
          </cell>
          <cell r="D497" t="str">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ell>
          <cell r="E497">
            <v>44488</v>
          </cell>
          <cell r="F497">
            <v>5497126</v>
          </cell>
          <cell r="G497" t="str">
            <v>NA</v>
          </cell>
          <cell r="H497" t="str">
            <v>Departamento de SAAD - Comparecientes</v>
          </cell>
          <cell r="I497">
            <v>44530</v>
          </cell>
          <cell r="J497" t="str">
            <v>Firmado</v>
          </cell>
        </row>
        <row r="498">
          <cell r="A498" t="str">
            <v>JEP-654-2021</v>
          </cell>
          <cell r="B498" t="str">
            <v>Katherine Andrea Guzmán Cajamarca</v>
          </cell>
          <cell r="C498">
            <v>1014224835</v>
          </cell>
          <cell r="D498" t="str">
            <v xml:space="preserve">Prestación de servicios para apoyar y acompañar las actuaciones y decisiones judiciales propias de la justicia transicional y restaurativa JEP, en materia de gestión y validación técnica de información en el proceso de consolidación del Inventario de Beneficios. </v>
          </cell>
          <cell r="E498">
            <v>44488</v>
          </cell>
          <cell r="F498">
            <v>9005932</v>
          </cell>
          <cell r="G498" t="str">
            <v>NA</v>
          </cell>
          <cell r="H498" t="str">
            <v>Departamento de SAAD - Comparecientes</v>
          </cell>
          <cell r="I498">
            <v>44561</v>
          </cell>
          <cell r="J498" t="str">
            <v>Firmado</v>
          </cell>
        </row>
        <row r="499">
          <cell r="A499" t="str">
            <v>JEP-655-2021</v>
          </cell>
          <cell r="B499" t="str">
            <v>Monica Tatiana Pinzon Cortes</v>
          </cell>
          <cell r="C499">
            <v>52773560</v>
          </cell>
          <cell r="D499" t="str">
            <v xml:space="preserve">Prestación de servicios para apoyar y acompañar las actuaciones y decisiones judiciales propias de la justicia transicional y restaurativa JEP, en materia de gestión y validación técnica de información en el proceso de consolidación del Inventario de Beneficios. </v>
          </cell>
          <cell r="E499">
            <v>44488</v>
          </cell>
          <cell r="F499">
            <v>9005932</v>
          </cell>
          <cell r="G499" t="str">
            <v>NA</v>
          </cell>
          <cell r="H499" t="str">
            <v>Departamento de SAAD - Comparecientes</v>
          </cell>
          <cell r="I499">
            <v>44561</v>
          </cell>
          <cell r="J499" t="str">
            <v>Firmado</v>
          </cell>
        </row>
        <row r="500">
          <cell r="A500" t="str">
            <v>JEP-656-2021</v>
          </cell>
          <cell r="B500" t="str">
            <v>Yimer Julián Rodríguez Cabezas</v>
          </cell>
          <cell r="C500">
            <v>93452863</v>
          </cell>
          <cell r="D500" t="str">
            <v>Prestar servicios profesionales para apoyar y acompañar al sistema autónomo de asesoría y defensa de la JEP en el poblamiento de la base de datos del inventario de beneficios ordenado por la SENIT 2 de 2019, así como su implementación, seguimiento y documentación en el modelo de soporte a los usuarios del inventario.</v>
          </cell>
          <cell r="E500">
            <v>44511</v>
          </cell>
          <cell r="F500">
            <v>14035230</v>
          </cell>
          <cell r="G500" t="str">
            <v>NA</v>
          </cell>
          <cell r="H500" t="str">
            <v>Departamento de SAAD - Comparecientes</v>
          </cell>
          <cell r="I500">
            <v>44561</v>
          </cell>
          <cell r="J500" t="str">
            <v>Firmado</v>
          </cell>
        </row>
        <row r="501">
          <cell r="A501" t="str">
            <v>JEP-658-2021</v>
          </cell>
          <cell r="B501" t="str">
            <v>Denis Eduardo Barrozo Rojas</v>
          </cell>
          <cell r="C501">
            <v>88281606</v>
          </cell>
          <cell r="D501" t="str">
            <v>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v>
          </cell>
          <cell r="E501">
            <v>44503</v>
          </cell>
          <cell r="F501">
            <v>57404088</v>
          </cell>
          <cell r="G501" t="str">
            <v>NA</v>
          </cell>
          <cell r="H501" t="str">
            <v>Dirección de Asuntos Jurídicos</v>
          </cell>
          <cell r="I501">
            <v>44742</v>
          </cell>
          <cell r="J501" t="str">
            <v>Firmado</v>
          </cell>
        </row>
        <row r="502">
          <cell r="A502" t="str">
            <v>JEP-659-2021</v>
          </cell>
          <cell r="B502" t="str">
            <v>Darwin Fabian Orjuela Gutierrez</v>
          </cell>
          <cell r="C502">
            <v>80203627</v>
          </cell>
          <cell r="D502" t="str">
            <v>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v>
          </cell>
          <cell r="E502">
            <v>44503</v>
          </cell>
          <cell r="F502">
            <v>57404088</v>
          </cell>
          <cell r="G502" t="str">
            <v>NA</v>
          </cell>
          <cell r="H502" t="str">
            <v>Dirección de Asuntos Jurídicos</v>
          </cell>
          <cell r="I502">
            <v>44742</v>
          </cell>
          <cell r="J502" t="str">
            <v>Firmado</v>
          </cell>
        </row>
        <row r="503">
          <cell r="A503" t="str">
            <v>JEP-660-2021</v>
          </cell>
          <cell r="B503" t="str">
            <v>Maria Del Pilar Orjuela Trujillo</v>
          </cell>
          <cell r="C503">
            <v>52538435</v>
          </cell>
          <cell r="D503" t="str">
            <v>Prestar servicios profesionales para apoyar al Departamento de Atención a Víctimas en la orientación y acompañamiento psicosocial a víctimas con interés legítimo y directo en los asuntos de competencia de la jurisdicción, atendiendo los enfoques diferenciales en la región de Tolima, Huila, Caquetá y Putumayo con sede en Ibagué</v>
          </cell>
          <cell r="E503">
            <v>44503</v>
          </cell>
          <cell r="F503">
            <v>14035230</v>
          </cell>
          <cell r="G503" t="str">
            <v>NA</v>
          </cell>
          <cell r="H503" t="str">
            <v>Departamento de Atención a Víctimas</v>
          </cell>
          <cell r="I503">
            <v>44561</v>
          </cell>
          <cell r="J503" t="str">
            <v>Firmado</v>
          </cell>
        </row>
        <row r="504">
          <cell r="A504" t="str">
            <v>JEP-662-2021</v>
          </cell>
          <cell r="B504" t="str">
            <v>Emirson Rodríguez Paredes </v>
          </cell>
          <cell r="C504" t="str">
            <v>1.144.030.038 </v>
          </cell>
          <cell r="D504" t="str">
            <v>Prestación de servicios profesionales en la asesoría jurídica, atención integral y defensa técnica judicial a las personas que comparezcan ante las salas y secciones de la JEP, teniendo en cuenta los enfoques diferenciales.</v>
          </cell>
          <cell r="E504">
            <v>44502</v>
          </cell>
          <cell r="F504">
            <v>7017615</v>
          </cell>
          <cell r="G504" t="str">
            <v>NA</v>
          </cell>
          <cell r="H504" t="str">
            <v>Departamento de SAAD - Comparecientes</v>
          </cell>
          <cell r="I504">
            <v>44530</v>
          </cell>
          <cell r="J504" t="str">
            <v>Firmado</v>
          </cell>
        </row>
        <row r="505">
          <cell r="A505" t="str">
            <v>JEP-663-2021</v>
          </cell>
          <cell r="B505" t="str">
            <v>Laura Johanna Ochoa Goméz</v>
          </cell>
          <cell r="C505">
            <v>53012588</v>
          </cell>
          <cell r="D505" t="str">
            <v>Prestar servicios profesionales para apoyar a la subdirección de recursos físicos e infraestructura en el seguimiento y organización de la operación del almacén, así como en la actualización y migración de información al módulo de inventarios, para el seguimiento y control de los bienes e insumos para los grupos territoriales y la sede principal de la JEP.</v>
          </cell>
          <cell r="E505">
            <v>44512</v>
          </cell>
          <cell r="F505">
            <v>12397775</v>
          </cell>
          <cell r="G505" t="str">
            <v>NA</v>
          </cell>
          <cell r="H505" t="str">
            <v>Subdirección de Recursos Físicos e Infraestructura</v>
          </cell>
          <cell r="I505">
            <v>44561</v>
          </cell>
          <cell r="J505" t="str">
            <v>Firmado</v>
          </cell>
        </row>
        <row r="506">
          <cell r="A506" t="str">
            <v>JEP-669-2021</v>
          </cell>
          <cell r="B506" t="str">
            <v>Yeinson Javier Ospina Villamil</v>
          </cell>
          <cell r="C506">
            <v>79976774</v>
          </cell>
          <cell r="D506" t="str">
            <v>Prestar servicios profesionales para apoyar a la Subsecretaria Sjecutiva en los ejercicios de planeación, artículación fortalecimiento y seguimiento a las actividades misionales y de gestión de la misma y sus departamentos, así como al despliegue territorial, en cumplimiento de su actividad misional.</v>
          </cell>
          <cell r="E506">
            <v>44512</v>
          </cell>
          <cell r="F506">
            <v>11929935</v>
          </cell>
          <cell r="G506" t="str">
            <v>NA</v>
          </cell>
          <cell r="H506" t="str">
            <v>Subsecretaría Ejecutiva</v>
          </cell>
          <cell r="I506">
            <v>44561</v>
          </cell>
          <cell r="J506" t="str">
            <v>Firmado</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marcela.duarte@jep.gov.co" TargetMode="External"/><Relationship Id="rId671" Type="http://schemas.openxmlformats.org/officeDocument/2006/relationships/hyperlink" Target="mailto:laura.garzon@jep.gov.co" TargetMode="External"/><Relationship Id="rId21" Type="http://schemas.openxmlformats.org/officeDocument/2006/relationships/hyperlink" Target="mailto:natalia.rusinque@jep.gov.co" TargetMode="External"/><Relationship Id="rId324" Type="http://schemas.openxmlformats.org/officeDocument/2006/relationships/hyperlink" Target="mailto:jeison.pava@jep.gov.co" TargetMode="External"/><Relationship Id="rId531" Type="http://schemas.openxmlformats.org/officeDocument/2006/relationships/hyperlink" Target="mailto:karen.ramirez@jep.gov.co" TargetMode="External"/><Relationship Id="rId629" Type="http://schemas.openxmlformats.org/officeDocument/2006/relationships/hyperlink" Target="mailto:yon.cadin@jep.gov.co" TargetMode="External"/><Relationship Id="rId170" Type="http://schemas.openxmlformats.org/officeDocument/2006/relationships/hyperlink" Target="mailto:ana.mancipe@jep.gov.co" TargetMode="External"/><Relationship Id="rId268" Type="http://schemas.openxmlformats.org/officeDocument/2006/relationships/hyperlink" Target="mailto:francia.jimenez@jep.gov.co" TargetMode="External"/><Relationship Id="rId475" Type="http://schemas.openxmlformats.org/officeDocument/2006/relationships/hyperlink" Target="mailto:maria.martinezm@jep.gov.co" TargetMode="External"/><Relationship Id="rId682" Type="http://schemas.openxmlformats.org/officeDocument/2006/relationships/hyperlink" Target="mailto:andrea.salamanca@jep.gov.co" TargetMode="External"/><Relationship Id="rId32" Type="http://schemas.openxmlformats.org/officeDocument/2006/relationships/hyperlink" Target="mailto:camila.paez@jep.gov.co" TargetMode="External"/><Relationship Id="rId128" Type="http://schemas.openxmlformats.org/officeDocument/2006/relationships/hyperlink" Target="mailto:jorge.espinosa@jep.gov.co" TargetMode="External"/><Relationship Id="rId335" Type="http://schemas.openxmlformats.org/officeDocument/2006/relationships/hyperlink" Target="mailto:ivonne.romero@jep.gov.co" TargetMode="External"/><Relationship Id="rId542" Type="http://schemas.openxmlformats.org/officeDocument/2006/relationships/hyperlink" Target="mailto:lina.mayo@jep.gov.co" TargetMode="External"/><Relationship Id="rId181" Type="http://schemas.openxmlformats.org/officeDocument/2006/relationships/hyperlink" Target="mailto:laura.garzon@jep.gov.co" TargetMode="External"/><Relationship Id="rId402" Type="http://schemas.openxmlformats.org/officeDocument/2006/relationships/hyperlink" Target="mailto:german.martinez@jep.gov.co" TargetMode="External"/><Relationship Id="rId279" Type="http://schemas.openxmlformats.org/officeDocument/2006/relationships/hyperlink" Target="mailto:angelica.velasquez@jep.gov.co" TargetMode="External"/><Relationship Id="rId486" Type="http://schemas.openxmlformats.org/officeDocument/2006/relationships/hyperlink" Target="mailto:viviana.larios@jep.gov.co" TargetMode="External"/><Relationship Id="rId693" Type="http://schemas.openxmlformats.org/officeDocument/2006/relationships/hyperlink" Target="mailto:yinna.figueredo@jep.gov.co" TargetMode="External"/><Relationship Id="rId43" Type="http://schemas.openxmlformats.org/officeDocument/2006/relationships/hyperlink" Target="mailto:angela.torres@jep.gov.co" TargetMode="External"/><Relationship Id="rId139" Type="http://schemas.openxmlformats.org/officeDocument/2006/relationships/hyperlink" Target="mailto:john.rodriguez@jep.gov.co" TargetMode="External"/><Relationship Id="rId346" Type="http://schemas.openxmlformats.org/officeDocument/2006/relationships/hyperlink" Target="mailto:jose.montano@jep.gov.co" TargetMode="External"/><Relationship Id="rId553" Type="http://schemas.openxmlformats.org/officeDocument/2006/relationships/hyperlink" Target="mailto:paula.martinez@jep.gov.co" TargetMode="External"/><Relationship Id="rId192" Type="http://schemas.openxmlformats.org/officeDocument/2006/relationships/hyperlink" Target="mailto:claudia.pardo@jep.gov.co" TargetMode="External"/><Relationship Id="rId206" Type="http://schemas.openxmlformats.org/officeDocument/2006/relationships/hyperlink" Target="mailto:maria.daza@jep.gov.co" TargetMode="External"/><Relationship Id="rId413" Type="http://schemas.openxmlformats.org/officeDocument/2006/relationships/hyperlink" Target="mailto:mateo.balanta@jep.gov.co" TargetMode="External"/><Relationship Id="rId497" Type="http://schemas.openxmlformats.org/officeDocument/2006/relationships/hyperlink" Target="mailto:andrea.perdomo@jep.gov.co" TargetMode="External"/><Relationship Id="rId620" Type="http://schemas.openxmlformats.org/officeDocument/2006/relationships/hyperlink" Target="mailto:juliana.gongora@jep.gov.co" TargetMode="External"/><Relationship Id="rId357" Type="http://schemas.openxmlformats.org/officeDocument/2006/relationships/hyperlink" Target="mailto:darwin.arias@jep.gov.co" TargetMode="External"/><Relationship Id="rId54" Type="http://schemas.openxmlformats.org/officeDocument/2006/relationships/hyperlink" Target="mailto:andres.ramirezd@jep.gov.co" TargetMode="External"/><Relationship Id="rId217" Type="http://schemas.openxmlformats.org/officeDocument/2006/relationships/hyperlink" Target="mailto:elizabeth.troncoso@jep.gov.co" TargetMode="External"/><Relationship Id="rId564" Type="http://schemas.openxmlformats.org/officeDocument/2006/relationships/hyperlink" Target="mailto:edna.mayorga@jep.gov.co" TargetMode="External"/><Relationship Id="rId424" Type="http://schemas.openxmlformats.org/officeDocument/2006/relationships/hyperlink" Target="mailto:juan.duque@jep.gov.co" TargetMode="External"/><Relationship Id="rId631" Type="http://schemas.openxmlformats.org/officeDocument/2006/relationships/hyperlink" Target="mailto:karen.vergel@jep.gov.co" TargetMode="External"/><Relationship Id="rId270" Type="http://schemas.openxmlformats.org/officeDocument/2006/relationships/hyperlink" Target="mailto:juan.leal@jep.gov.co" TargetMode="External"/><Relationship Id="rId65" Type="http://schemas.openxmlformats.org/officeDocument/2006/relationships/hyperlink" Target="mailto:paula.canon@jep.gov.co" TargetMode="External"/><Relationship Id="rId130" Type="http://schemas.openxmlformats.org/officeDocument/2006/relationships/hyperlink" Target="mailto:norma.mavesoy@jep.gov.co" TargetMode="External"/><Relationship Id="rId368" Type="http://schemas.openxmlformats.org/officeDocument/2006/relationships/hyperlink" Target="mailto:karen.torres@jep.gov.co" TargetMode="External"/><Relationship Id="rId575" Type="http://schemas.openxmlformats.org/officeDocument/2006/relationships/hyperlink" Target="mailto:angela.cardozo@jep.gov.co" TargetMode="External"/><Relationship Id="rId228" Type="http://schemas.openxmlformats.org/officeDocument/2006/relationships/hyperlink" Target="mailto:paola.canas@jep.gov.co" TargetMode="External"/><Relationship Id="rId435" Type="http://schemas.openxmlformats.org/officeDocument/2006/relationships/hyperlink" Target="mailto:vladimir.gomez@jep.gov.co" TargetMode="External"/><Relationship Id="rId642" Type="http://schemas.openxmlformats.org/officeDocument/2006/relationships/hyperlink" Target="mailto:edison.tovar@jep.gov.co" TargetMode="External"/><Relationship Id="rId281" Type="http://schemas.openxmlformats.org/officeDocument/2006/relationships/hyperlink" Target="mailto:andres.manosalva@jep.gov.co" TargetMode="External"/><Relationship Id="rId502" Type="http://schemas.openxmlformats.org/officeDocument/2006/relationships/hyperlink" Target="mailto:maria.melendezs@jep.gov.co" TargetMode="External"/><Relationship Id="rId76" Type="http://schemas.openxmlformats.org/officeDocument/2006/relationships/hyperlink" Target="mailto:kelly.riano@jep.gov.co" TargetMode="External"/><Relationship Id="rId141" Type="http://schemas.openxmlformats.org/officeDocument/2006/relationships/hyperlink" Target="mailto:maria.santamariac@jep.gov.co" TargetMode="External"/><Relationship Id="rId379" Type="http://schemas.openxmlformats.org/officeDocument/2006/relationships/hyperlink" Target="mailto:josefina.garces@jep.gov.co" TargetMode="External"/><Relationship Id="rId586" Type="http://schemas.openxmlformats.org/officeDocument/2006/relationships/hyperlink" Target="mailto:lina.duque@jep.gov.co" TargetMode="External"/><Relationship Id="rId7" Type="http://schemas.openxmlformats.org/officeDocument/2006/relationships/hyperlink" Target="mailto:maria.rivera@jep.gov.co" TargetMode="External"/><Relationship Id="rId239" Type="http://schemas.openxmlformats.org/officeDocument/2006/relationships/hyperlink" Target="mailto:claudia.galvis@jep.gov.co" TargetMode="External"/><Relationship Id="rId446" Type="http://schemas.openxmlformats.org/officeDocument/2006/relationships/hyperlink" Target="mailto:lorena.marulanda@jep.gov.co" TargetMode="External"/><Relationship Id="rId653" Type="http://schemas.openxmlformats.org/officeDocument/2006/relationships/hyperlink" Target="mailto:david.quintero@jep.gov.co" TargetMode="External"/><Relationship Id="rId292" Type="http://schemas.openxmlformats.org/officeDocument/2006/relationships/hyperlink" Target="mailto:sandra.cuevas@jep.gov.co" TargetMode="External"/><Relationship Id="rId306" Type="http://schemas.openxmlformats.org/officeDocument/2006/relationships/hyperlink" Target="mailto:milton.medina@jep.gov.co" TargetMode="External"/><Relationship Id="rId87" Type="http://schemas.openxmlformats.org/officeDocument/2006/relationships/hyperlink" Target="mailto:lina.gutierrez@jep.gov.co" TargetMode="External"/><Relationship Id="rId513" Type="http://schemas.openxmlformats.org/officeDocument/2006/relationships/hyperlink" Target="mailto:dina.cruz@jep.gov.co" TargetMode="External"/><Relationship Id="rId597" Type="http://schemas.openxmlformats.org/officeDocument/2006/relationships/hyperlink" Target="mailto:norma.mavesoy@jep.gov.co" TargetMode="External"/><Relationship Id="rId152" Type="http://schemas.openxmlformats.org/officeDocument/2006/relationships/hyperlink" Target="mailto:karen.alvarez@jep.gov.co" TargetMode="External"/><Relationship Id="rId457" Type="http://schemas.openxmlformats.org/officeDocument/2006/relationships/hyperlink" Target="mailto:lizeth.pinto@jep.gov.co" TargetMode="External"/><Relationship Id="rId664" Type="http://schemas.openxmlformats.org/officeDocument/2006/relationships/hyperlink" Target="mailto:julie.granja@jep.gov.co" TargetMode="External"/><Relationship Id="rId14" Type="http://schemas.openxmlformats.org/officeDocument/2006/relationships/hyperlink" Target="mailto:daniel.duarte@jep.gov.co" TargetMode="External"/><Relationship Id="rId317" Type="http://schemas.openxmlformats.org/officeDocument/2006/relationships/hyperlink" Target="mailto:robert.fuentes@jep.gov.co" TargetMode="External"/><Relationship Id="rId524" Type="http://schemas.openxmlformats.org/officeDocument/2006/relationships/hyperlink" Target="mailto:giannina.Martinez@jep.gov.co" TargetMode="External"/><Relationship Id="rId98" Type="http://schemas.openxmlformats.org/officeDocument/2006/relationships/hyperlink" Target="mailto:carolina.silva@jep.gov.co" TargetMode="External"/><Relationship Id="rId163" Type="http://schemas.openxmlformats.org/officeDocument/2006/relationships/hyperlink" Target="mailto:angie.rodriguez@jep.gov.co" TargetMode="External"/><Relationship Id="rId370" Type="http://schemas.openxmlformats.org/officeDocument/2006/relationships/hyperlink" Target="mailto:eybar.insuasty@jep.gov.co" TargetMode="External"/><Relationship Id="rId230" Type="http://schemas.openxmlformats.org/officeDocument/2006/relationships/hyperlink" Target="mailto:yuliana.gomez@jep.gov.co" TargetMode="External"/><Relationship Id="rId468" Type="http://schemas.openxmlformats.org/officeDocument/2006/relationships/hyperlink" Target="mailto:leonardo.rua@jep.gov.co" TargetMode="External"/><Relationship Id="rId675" Type="http://schemas.openxmlformats.org/officeDocument/2006/relationships/hyperlink" Target="mailto:jose.bermeo@jep.gov.co" TargetMode="External"/><Relationship Id="rId25" Type="http://schemas.openxmlformats.org/officeDocument/2006/relationships/hyperlink" Target="mailto:lina.morales@jep.gov.co" TargetMode="External"/><Relationship Id="rId328" Type="http://schemas.openxmlformats.org/officeDocument/2006/relationships/hyperlink" Target="mailto:javier.fajardo@jep.gov.co" TargetMode="External"/><Relationship Id="rId535" Type="http://schemas.openxmlformats.org/officeDocument/2006/relationships/hyperlink" Target="mailto:andres.ramirezd@jep.gov.co" TargetMode="External"/><Relationship Id="rId174" Type="http://schemas.openxmlformats.org/officeDocument/2006/relationships/hyperlink" Target="mailto:yury.molina@jep.gov.co" TargetMode="External"/><Relationship Id="rId381" Type="http://schemas.openxmlformats.org/officeDocument/2006/relationships/hyperlink" Target="mailto:carlos.castillo@jep.gov.co" TargetMode="External"/><Relationship Id="rId602" Type="http://schemas.openxmlformats.org/officeDocument/2006/relationships/hyperlink" Target="mailto:edwin.embus@jep.gov.co" TargetMode="External"/><Relationship Id="rId241" Type="http://schemas.openxmlformats.org/officeDocument/2006/relationships/hyperlink" Target="mailto:bertha.durango@jep.gov.co" TargetMode="External"/><Relationship Id="rId479" Type="http://schemas.openxmlformats.org/officeDocument/2006/relationships/hyperlink" Target="mailto:maria.hernandez@jep.gov.co" TargetMode="External"/><Relationship Id="rId686" Type="http://schemas.openxmlformats.org/officeDocument/2006/relationships/hyperlink" Target="mailto:gustavo.hernandez@jep.gov.co" TargetMode="External"/><Relationship Id="rId36" Type="http://schemas.openxmlformats.org/officeDocument/2006/relationships/hyperlink" Target="mailto:juliana.pineda@jep.gov.co" TargetMode="External"/><Relationship Id="rId339" Type="http://schemas.openxmlformats.org/officeDocument/2006/relationships/hyperlink" Target="mailto:ernesto.pineda@jep.gov.co" TargetMode="External"/><Relationship Id="rId546" Type="http://schemas.openxmlformats.org/officeDocument/2006/relationships/hyperlink" Target="mailto:juliana.pineda@jep.gov.co" TargetMode="External"/><Relationship Id="rId101" Type="http://schemas.openxmlformats.org/officeDocument/2006/relationships/hyperlink" Target="mailto:luz.achury@jep.gov.co" TargetMode="External"/><Relationship Id="rId185" Type="http://schemas.openxmlformats.org/officeDocument/2006/relationships/hyperlink" Target="mailto:ingrid.saavedra@jep.gov.co" TargetMode="External"/><Relationship Id="rId406" Type="http://schemas.openxmlformats.org/officeDocument/2006/relationships/hyperlink" Target="mailto:violeta.florez@jep.gov.co" TargetMode="External"/><Relationship Id="rId392" Type="http://schemas.openxmlformats.org/officeDocument/2006/relationships/hyperlink" Target="mailto:belkis.morales@jep.gov.co" TargetMode="External"/><Relationship Id="rId613" Type="http://schemas.openxmlformats.org/officeDocument/2006/relationships/hyperlink" Target="mailto:sandra.cuevas@jep.gov.co" TargetMode="External"/><Relationship Id="rId697" Type="http://schemas.openxmlformats.org/officeDocument/2006/relationships/printerSettings" Target="../printerSettings/printerSettings1.bin"/><Relationship Id="rId252" Type="http://schemas.openxmlformats.org/officeDocument/2006/relationships/hyperlink" Target="mailto:gialina.caranton@jep.gov.co" TargetMode="External"/><Relationship Id="rId47" Type="http://schemas.openxmlformats.org/officeDocument/2006/relationships/hyperlink" Target="mailto:dora.robayo@jep.gov.co" TargetMode="External"/><Relationship Id="rId112" Type="http://schemas.openxmlformats.org/officeDocument/2006/relationships/hyperlink" Target="mailto:yilmar.barona@jep.gov.co" TargetMode="External"/><Relationship Id="rId557" Type="http://schemas.openxmlformats.org/officeDocument/2006/relationships/hyperlink" Target="mailto:ana.ibarguen@jep.gov.co" TargetMode="External"/><Relationship Id="rId196" Type="http://schemas.openxmlformats.org/officeDocument/2006/relationships/hyperlink" Target="mailto:gloria.quiceno@jep.gov.co" TargetMode="External"/><Relationship Id="rId417" Type="http://schemas.openxmlformats.org/officeDocument/2006/relationships/hyperlink" Target="mailto:eliana.amador@jep.gov.co" TargetMode="External"/><Relationship Id="rId624" Type="http://schemas.openxmlformats.org/officeDocument/2006/relationships/hyperlink" Target="mailto:herman.ochoa@jep.gov.co" TargetMode="External"/><Relationship Id="rId263" Type="http://schemas.openxmlformats.org/officeDocument/2006/relationships/hyperlink" Target="mailto:giannina.martinez@jep.gov.co" TargetMode="External"/><Relationship Id="rId470" Type="http://schemas.openxmlformats.org/officeDocument/2006/relationships/hyperlink" Target="mailto:sofia.parra@jep.gov.co" TargetMode="External"/><Relationship Id="rId58" Type="http://schemas.openxmlformats.org/officeDocument/2006/relationships/hyperlink" Target="mailto:ana.vergara@jep.gov.co" TargetMode="External"/><Relationship Id="rId123" Type="http://schemas.openxmlformats.org/officeDocument/2006/relationships/hyperlink" Target="mailto:daniel.pedraza@jep.gov.co" TargetMode="External"/><Relationship Id="rId330" Type="http://schemas.openxmlformats.org/officeDocument/2006/relationships/hyperlink" Target="mailto:julliet.capador@jep.gov.co" TargetMode="External"/><Relationship Id="rId568" Type="http://schemas.openxmlformats.org/officeDocument/2006/relationships/hyperlink" Target="mailto:milton.medina@jep.gov.co" TargetMode="External"/><Relationship Id="rId428" Type="http://schemas.openxmlformats.org/officeDocument/2006/relationships/hyperlink" Target="mailto:alejandra.zapata@jep.gov.co" TargetMode="External"/><Relationship Id="rId635" Type="http://schemas.openxmlformats.org/officeDocument/2006/relationships/hyperlink" Target="mailto:jhon.garzon@jep.gov.co" TargetMode="External"/><Relationship Id="rId274" Type="http://schemas.openxmlformats.org/officeDocument/2006/relationships/hyperlink" Target="mailto:luz.gonzalez@jep.gov.co" TargetMode="External"/><Relationship Id="rId481" Type="http://schemas.openxmlformats.org/officeDocument/2006/relationships/hyperlink" Target="mailto:duvan.correa@jep.gov.co" TargetMode="External"/><Relationship Id="rId69" Type="http://schemas.openxmlformats.org/officeDocument/2006/relationships/hyperlink" Target="mailto:andrea.trivino@jep.gov.co" TargetMode="External"/><Relationship Id="rId134" Type="http://schemas.openxmlformats.org/officeDocument/2006/relationships/hyperlink" Target="mailto:loren.jimenez@jep.gov.co" TargetMode="External"/><Relationship Id="rId579" Type="http://schemas.openxmlformats.org/officeDocument/2006/relationships/hyperlink" Target="mailto:duvan.correa@jep.gov.co" TargetMode="External"/><Relationship Id="rId341" Type="http://schemas.openxmlformats.org/officeDocument/2006/relationships/hyperlink" Target="mailto:daniel.gonzalez@jep.gov.co" TargetMode="External"/><Relationship Id="rId439" Type="http://schemas.openxmlformats.org/officeDocument/2006/relationships/hyperlink" Target="mailto:andres.salazar@jep.gov.co" TargetMode="External"/><Relationship Id="rId646" Type="http://schemas.openxmlformats.org/officeDocument/2006/relationships/hyperlink" Target="mailto:laura.patino@jep.gov.co" TargetMode="External"/><Relationship Id="rId201" Type="http://schemas.openxmlformats.org/officeDocument/2006/relationships/hyperlink" Target="mailto:carolina.saldarriaga@jep.gov.co" TargetMode="External"/><Relationship Id="rId285" Type="http://schemas.openxmlformats.org/officeDocument/2006/relationships/hyperlink" Target="mailto:luis.ulloa@jep.gov.co" TargetMode="External"/><Relationship Id="rId506" Type="http://schemas.openxmlformats.org/officeDocument/2006/relationships/hyperlink" Target="mailto:gladys.macias@jep.gov.co" TargetMode="External"/><Relationship Id="rId492" Type="http://schemas.openxmlformats.org/officeDocument/2006/relationships/hyperlink" Target="mailto:gynan.shaker@jep.gov.co" TargetMode="External"/><Relationship Id="rId145" Type="http://schemas.openxmlformats.org/officeDocument/2006/relationships/hyperlink" Target="mailto:yuly.gomez@jep.gov.co" TargetMode="External"/><Relationship Id="rId352" Type="http://schemas.openxmlformats.org/officeDocument/2006/relationships/hyperlink" Target="mailto:mario.palacio@jep.gov.co" TargetMode="External"/><Relationship Id="rId212" Type="http://schemas.openxmlformats.org/officeDocument/2006/relationships/hyperlink" Target="mailto:fredy.estupinan@jep.gov.co" TargetMode="External"/><Relationship Id="rId657" Type="http://schemas.openxmlformats.org/officeDocument/2006/relationships/hyperlink" Target="mailto:maria.sanchez@jep.gov.co" TargetMode="External"/><Relationship Id="rId296" Type="http://schemas.openxmlformats.org/officeDocument/2006/relationships/hyperlink" Target="mailto:rosa.murillo@jep.gov.co" TargetMode="External"/><Relationship Id="rId517" Type="http://schemas.openxmlformats.org/officeDocument/2006/relationships/hyperlink" Target="mailto:yimer.rodriguez@jep.gov.co" TargetMode="External"/><Relationship Id="rId60" Type="http://schemas.openxmlformats.org/officeDocument/2006/relationships/hyperlink" Target="mailto:amelia.prado@jep.gov.co" TargetMode="External"/><Relationship Id="rId156" Type="http://schemas.openxmlformats.org/officeDocument/2006/relationships/hyperlink" Target="mailto:karen.vergel@jep.gov.co" TargetMode="External"/><Relationship Id="rId363" Type="http://schemas.openxmlformats.org/officeDocument/2006/relationships/hyperlink" Target="mailto:marglevis.arguelles@jep.gov.co" TargetMode="External"/><Relationship Id="rId570" Type="http://schemas.openxmlformats.org/officeDocument/2006/relationships/hyperlink" Target="mailto:angie.velasco@jep.gov.co" TargetMode="External"/><Relationship Id="rId223" Type="http://schemas.openxmlformats.org/officeDocument/2006/relationships/hyperlink" Target="mailto:nadya.quintero@jep.gov.co" TargetMode="External"/><Relationship Id="rId430" Type="http://schemas.openxmlformats.org/officeDocument/2006/relationships/hyperlink" Target="mailto:carlos.zapata@jep.gov.co" TargetMode="External"/><Relationship Id="rId668" Type="http://schemas.openxmlformats.org/officeDocument/2006/relationships/hyperlink" Target="mailto:diana.tovar@jep.gov.co" TargetMode="External"/><Relationship Id="rId18" Type="http://schemas.openxmlformats.org/officeDocument/2006/relationships/hyperlink" Target="mailto:jorge.gualteros@jep.gov.co" TargetMode="External"/><Relationship Id="rId265" Type="http://schemas.openxmlformats.org/officeDocument/2006/relationships/hyperlink" Target="mailto:yazmin.moreno@jep.gov.co" TargetMode="External"/><Relationship Id="rId472" Type="http://schemas.openxmlformats.org/officeDocument/2006/relationships/hyperlink" Target="mailto:isaias.contreras@jep.gov.co" TargetMode="External"/><Relationship Id="rId528" Type="http://schemas.openxmlformats.org/officeDocument/2006/relationships/hyperlink" Target="mailto:gina.rusinque@jep.gov.co" TargetMode="External"/><Relationship Id="rId125" Type="http://schemas.openxmlformats.org/officeDocument/2006/relationships/hyperlink" Target="mailto:monica.burgos@jep.gov.co" TargetMode="External"/><Relationship Id="rId167" Type="http://schemas.openxmlformats.org/officeDocument/2006/relationships/hyperlink" Target="mailto:bibiana.herrea@jep.gov.co" TargetMode="External"/><Relationship Id="rId332" Type="http://schemas.openxmlformats.org/officeDocument/2006/relationships/hyperlink" Target="mailto:pedro.hernandez@jep.gov.co" TargetMode="External"/><Relationship Id="rId374" Type="http://schemas.openxmlformats.org/officeDocument/2006/relationships/hyperlink" Target="mailto:jessica.angarita@jep.gov.co" TargetMode="External"/><Relationship Id="rId581" Type="http://schemas.openxmlformats.org/officeDocument/2006/relationships/hyperlink" Target="mailto:esteban.castillo@jep.gov.co" TargetMode="External"/><Relationship Id="rId71" Type="http://schemas.openxmlformats.org/officeDocument/2006/relationships/hyperlink" Target="mailto:efren.balaguera@jep.gov.co" TargetMode="External"/><Relationship Id="rId234" Type="http://schemas.openxmlformats.org/officeDocument/2006/relationships/hyperlink" Target="mailto:andres.gomez@jep.gov.co" TargetMode="External"/><Relationship Id="rId637" Type="http://schemas.openxmlformats.org/officeDocument/2006/relationships/hyperlink" Target="mailto:william.alvarez@jep.gov.co" TargetMode="External"/><Relationship Id="rId679" Type="http://schemas.openxmlformats.org/officeDocument/2006/relationships/hyperlink" Target="mailto:rober.asprilla@jep.gov.co" TargetMode="External"/><Relationship Id="rId2" Type="http://schemas.openxmlformats.org/officeDocument/2006/relationships/hyperlink" Target="mailto:diego.mosquera@jep.gov.co" TargetMode="External"/><Relationship Id="rId29" Type="http://schemas.openxmlformats.org/officeDocument/2006/relationships/hyperlink" Target="mailto:jenny.oliveros@jep.gov.co" TargetMode="External"/><Relationship Id="rId276" Type="http://schemas.openxmlformats.org/officeDocument/2006/relationships/hyperlink" Target="mailto:yolanda.ninco@jep.gov.co" TargetMode="External"/><Relationship Id="rId441" Type="http://schemas.openxmlformats.org/officeDocument/2006/relationships/hyperlink" Target="mailto:karen.ramirez@jep.gov.co" TargetMode="External"/><Relationship Id="rId483" Type="http://schemas.openxmlformats.org/officeDocument/2006/relationships/hyperlink" Target="mailto:luis.ballesteros@jep.gov.co" TargetMode="External"/><Relationship Id="rId539" Type="http://schemas.openxmlformats.org/officeDocument/2006/relationships/hyperlink" Target="mailto:daniela.aponte@jep.gov.co" TargetMode="External"/><Relationship Id="rId690" Type="http://schemas.openxmlformats.org/officeDocument/2006/relationships/hyperlink" Target="mailto:carolina.silva@jep.gov.co" TargetMode="External"/><Relationship Id="rId40" Type="http://schemas.openxmlformats.org/officeDocument/2006/relationships/hyperlink" Target="mailto:suzy.sierra@jep.gov.co" TargetMode="External"/><Relationship Id="rId136" Type="http://schemas.openxmlformats.org/officeDocument/2006/relationships/hyperlink" Target="mailto:yuli.ariza@jep.gov.co" TargetMode="External"/><Relationship Id="rId178" Type="http://schemas.openxmlformats.org/officeDocument/2006/relationships/hyperlink" Target="mailto:cristhiam.losada@jep.gov.co" TargetMode="External"/><Relationship Id="rId301" Type="http://schemas.openxmlformats.org/officeDocument/2006/relationships/hyperlink" Target="mailto:maria.zuluaga@jep.gov.co" TargetMode="External"/><Relationship Id="rId343" Type="http://schemas.openxmlformats.org/officeDocument/2006/relationships/hyperlink" Target="mailto:diana.burbano@jep.gov.co" TargetMode="External"/><Relationship Id="rId550" Type="http://schemas.openxmlformats.org/officeDocument/2006/relationships/hyperlink" Target="mailto:gerly.cortes@jep.gov.co" TargetMode="External"/><Relationship Id="rId82" Type="http://schemas.openxmlformats.org/officeDocument/2006/relationships/hyperlink" Target="mailto:stefany.llanos@jep.gov.co" TargetMode="External"/><Relationship Id="rId203" Type="http://schemas.openxmlformats.org/officeDocument/2006/relationships/hyperlink" Target="mailto:david.lopez@jep.gov.co" TargetMode="External"/><Relationship Id="rId385" Type="http://schemas.openxmlformats.org/officeDocument/2006/relationships/hyperlink" Target="mailto:ester.bedoya@jep.gov.co" TargetMode="External"/><Relationship Id="rId592" Type="http://schemas.openxmlformats.org/officeDocument/2006/relationships/hyperlink" Target="mailto:marcela.rivera@jep.gov.co" TargetMode="External"/><Relationship Id="rId606" Type="http://schemas.openxmlformats.org/officeDocument/2006/relationships/hyperlink" Target="mailto:leidy.hernandez@jep.gov.co" TargetMode="External"/><Relationship Id="rId648" Type="http://schemas.openxmlformats.org/officeDocument/2006/relationships/hyperlink" Target="mailto:michael.caballero@jep.gov.co" TargetMode="External"/><Relationship Id="rId245" Type="http://schemas.openxmlformats.org/officeDocument/2006/relationships/hyperlink" Target="mailto:laura.villaquiran@jep.gov.co" TargetMode="External"/><Relationship Id="rId287" Type="http://schemas.openxmlformats.org/officeDocument/2006/relationships/hyperlink" Target="mailto:lorena.cordoba@jep.gov.co" TargetMode="External"/><Relationship Id="rId410" Type="http://schemas.openxmlformats.org/officeDocument/2006/relationships/hyperlink" Target="mailto:rocio.ramirez@jep.gov.co" TargetMode="External"/><Relationship Id="rId452" Type="http://schemas.openxmlformats.org/officeDocument/2006/relationships/hyperlink" Target="mailto:lenin.davila@jep.gov.co" TargetMode="External"/><Relationship Id="rId494" Type="http://schemas.openxmlformats.org/officeDocument/2006/relationships/hyperlink" Target="mailto:alejandro.barreiro@jep.gov.co" TargetMode="External"/><Relationship Id="rId508" Type="http://schemas.openxmlformats.org/officeDocument/2006/relationships/hyperlink" Target="mailto:yuban.silva@jep.gov.co" TargetMode="External"/><Relationship Id="rId105" Type="http://schemas.openxmlformats.org/officeDocument/2006/relationships/hyperlink" Target="mailto:edwin.embus@jep.gov.co" TargetMode="External"/><Relationship Id="rId147" Type="http://schemas.openxmlformats.org/officeDocument/2006/relationships/hyperlink" Target="mailto:sandra.narvaez@jep.gov.co" TargetMode="External"/><Relationship Id="rId312" Type="http://schemas.openxmlformats.org/officeDocument/2006/relationships/hyperlink" Target="mailto:omar.cervantes@jep.gov.co" TargetMode="External"/><Relationship Id="rId354" Type="http://schemas.openxmlformats.org/officeDocument/2006/relationships/hyperlink" Target="mailto:maria.ortiz@jep.gov.co" TargetMode="External"/><Relationship Id="rId51" Type="http://schemas.openxmlformats.org/officeDocument/2006/relationships/hyperlink" Target="mailto:daniela.guevara@jep.gov.co" TargetMode="External"/><Relationship Id="rId93" Type="http://schemas.openxmlformats.org/officeDocument/2006/relationships/hyperlink" Target="mailto:catalina.leyton@jep.gov.co" TargetMode="External"/><Relationship Id="rId189" Type="http://schemas.openxmlformats.org/officeDocument/2006/relationships/hyperlink" Target="mailto:andres.mateus@jep.gov.co" TargetMode="External"/><Relationship Id="rId396" Type="http://schemas.openxmlformats.org/officeDocument/2006/relationships/hyperlink" Target="mailto:sonia.jojoa@jep.gov.co" TargetMode="External"/><Relationship Id="rId561" Type="http://schemas.openxmlformats.org/officeDocument/2006/relationships/hyperlink" Target="mailto:laura.hernandez@jep.gov.co" TargetMode="External"/><Relationship Id="rId617" Type="http://schemas.openxmlformats.org/officeDocument/2006/relationships/hyperlink" Target="mailto:rosa.murillo@jep.gov.co" TargetMode="External"/><Relationship Id="rId659" Type="http://schemas.openxmlformats.org/officeDocument/2006/relationships/hyperlink" Target="mailto:amelia.prado@jep.gov.co" TargetMode="External"/><Relationship Id="rId214" Type="http://schemas.openxmlformats.org/officeDocument/2006/relationships/hyperlink" Target="mailto:consuelo.torres@jep.gov.co" TargetMode="External"/><Relationship Id="rId256" Type="http://schemas.openxmlformats.org/officeDocument/2006/relationships/hyperlink" Target="mailto:daniel.chavez@jep.gov.co" TargetMode="External"/><Relationship Id="rId298" Type="http://schemas.openxmlformats.org/officeDocument/2006/relationships/hyperlink" Target="mailto:sergio.pardo@jep.gov.co" TargetMode="External"/><Relationship Id="rId421" Type="http://schemas.openxmlformats.org/officeDocument/2006/relationships/hyperlink" Target="mailto:daniela.ardila@jep.gov.co" TargetMode="External"/><Relationship Id="rId463" Type="http://schemas.openxmlformats.org/officeDocument/2006/relationships/hyperlink" Target="mailto:judy.martinez@jep.gov.co" TargetMode="External"/><Relationship Id="rId519" Type="http://schemas.openxmlformats.org/officeDocument/2006/relationships/hyperlink" Target="mailto:yeinson.ospina@jep.gov.co" TargetMode="External"/><Relationship Id="rId670" Type="http://schemas.openxmlformats.org/officeDocument/2006/relationships/hyperlink" Target="mailto:german.alarcon@jep.gov.co" TargetMode="External"/><Relationship Id="rId116" Type="http://schemas.openxmlformats.org/officeDocument/2006/relationships/hyperlink" Target="mailto:anitalia.pijachi@jep.gov.co" TargetMode="External"/><Relationship Id="rId158" Type="http://schemas.openxmlformats.org/officeDocument/2006/relationships/hyperlink" Target="mailto:johan.gonzalez@jep.gov.co" TargetMode="External"/><Relationship Id="rId323" Type="http://schemas.openxmlformats.org/officeDocument/2006/relationships/hyperlink" Target="mailto:henry.angulo@jep.gov.co" TargetMode="External"/><Relationship Id="rId530" Type="http://schemas.openxmlformats.org/officeDocument/2006/relationships/hyperlink" Target="mailto:esteban.pena@jep.gov.co" TargetMode="External"/><Relationship Id="rId20" Type="http://schemas.openxmlformats.org/officeDocument/2006/relationships/hyperlink" Target="mailto:monica.nino@jep.gov.co" TargetMode="External"/><Relationship Id="rId62" Type="http://schemas.openxmlformats.org/officeDocument/2006/relationships/hyperlink" Target="mailto:beatriz.herrera@jep.gov.co" TargetMode="External"/><Relationship Id="rId365" Type="http://schemas.openxmlformats.org/officeDocument/2006/relationships/hyperlink" Target="mailto:aura.ramirez@jep.gov.co" TargetMode="External"/><Relationship Id="rId572" Type="http://schemas.openxmlformats.org/officeDocument/2006/relationships/hyperlink" Target="mailto:martha.foreroo@jep.gov.co" TargetMode="External"/><Relationship Id="rId628" Type="http://schemas.openxmlformats.org/officeDocument/2006/relationships/hyperlink" Target="mailto:robert.fuentes@jep.gov.co" TargetMode="External"/><Relationship Id="rId225" Type="http://schemas.openxmlformats.org/officeDocument/2006/relationships/hyperlink" Target="mailto:nohora.agudelo@jep.gov.co" TargetMode="External"/><Relationship Id="rId267" Type="http://schemas.openxmlformats.org/officeDocument/2006/relationships/hyperlink" Target="mailto:derly.jimenez@jep.gov.co" TargetMode="External"/><Relationship Id="rId432" Type="http://schemas.openxmlformats.org/officeDocument/2006/relationships/hyperlink" Target="mailto:maria.morenor@jep.gov.co" TargetMode="External"/><Relationship Id="rId474" Type="http://schemas.openxmlformats.org/officeDocument/2006/relationships/hyperlink" Target="mailto:guiselle.rojas@jep.gov.co" TargetMode="External"/><Relationship Id="rId127" Type="http://schemas.openxmlformats.org/officeDocument/2006/relationships/hyperlink" Target="mailto:luis.buitrago@jep.gov.co" TargetMode="External"/><Relationship Id="rId681" Type="http://schemas.openxmlformats.org/officeDocument/2006/relationships/hyperlink" Target="mailto:judy.martinez@jep.gov.co" TargetMode="External"/><Relationship Id="rId31" Type="http://schemas.openxmlformats.org/officeDocument/2006/relationships/hyperlink" Target="mailto:daren.salazar@jep.gov.co" TargetMode="External"/><Relationship Id="rId73" Type="http://schemas.openxmlformats.org/officeDocument/2006/relationships/hyperlink" Target="mailto:isabel.reinoso@jep.gov.co" TargetMode="External"/><Relationship Id="rId169" Type="http://schemas.openxmlformats.org/officeDocument/2006/relationships/hyperlink" Target="mailto:egna.nunez@jep.gov.co" TargetMode="External"/><Relationship Id="rId334" Type="http://schemas.openxmlformats.org/officeDocument/2006/relationships/hyperlink" Target="mailto:andres.gonzalez@jep.gov.co" TargetMode="External"/><Relationship Id="rId376" Type="http://schemas.openxmlformats.org/officeDocument/2006/relationships/hyperlink" Target="mailto:alvaro.guzman@jep.gov.co" TargetMode="External"/><Relationship Id="rId541" Type="http://schemas.openxmlformats.org/officeDocument/2006/relationships/hyperlink" Target="mailto:john.vargas@jep.gov.co" TargetMode="External"/><Relationship Id="rId583" Type="http://schemas.openxmlformats.org/officeDocument/2006/relationships/hyperlink" Target="mailto:juan.bermudez@jep.gov.co" TargetMode="External"/><Relationship Id="rId639" Type="http://schemas.openxmlformats.org/officeDocument/2006/relationships/hyperlink" Target="mailto:andrea.viveros@jep.gov.co" TargetMode="External"/><Relationship Id="rId4" Type="http://schemas.openxmlformats.org/officeDocument/2006/relationships/hyperlink" Target="mailto:carlos.gomez@jep.gov.co" TargetMode="External"/><Relationship Id="rId180" Type="http://schemas.openxmlformats.org/officeDocument/2006/relationships/hyperlink" Target="mailto:victor.huertas@jep.gov.co" TargetMode="External"/><Relationship Id="rId236" Type="http://schemas.openxmlformats.org/officeDocument/2006/relationships/hyperlink" Target="mailto:juan.aguiedo@jep.gov.co" TargetMode="External"/><Relationship Id="rId278" Type="http://schemas.openxmlformats.org/officeDocument/2006/relationships/hyperlink" Target="mailto:juliana.robles@jep.gov.co" TargetMode="External"/><Relationship Id="rId401" Type="http://schemas.openxmlformats.org/officeDocument/2006/relationships/hyperlink" Target="mailto:rita.gomez@jep.gov.co" TargetMode="External"/><Relationship Id="rId443" Type="http://schemas.openxmlformats.org/officeDocument/2006/relationships/hyperlink" Target="mailto:juan.carvajal@jep.gov.co" TargetMode="External"/><Relationship Id="rId650" Type="http://schemas.openxmlformats.org/officeDocument/2006/relationships/hyperlink" Target="mailto:monica.nino@jep.gov.co" TargetMode="External"/><Relationship Id="rId303" Type="http://schemas.openxmlformats.org/officeDocument/2006/relationships/hyperlink" Target="mailto:adriana.perez@jep.gov.co" TargetMode="External"/><Relationship Id="rId485" Type="http://schemas.openxmlformats.org/officeDocument/2006/relationships/hyperlink" Target="mailto:juan.acosta@jep.gov.co" TargetMode="External"/><Relationship Id="rId692" Type="http://schemas.openxmlformats.org/officeDocument/2006/relationships/hyperlink" Target="mailto:andrea.bello@jep.gov.co" TargetMode="External"/><Relationship Id="rId42" Type="http://schemas.openxmlformats.org/officeDocument/2006/relationships/hyperlink" Target="mailto:jose.chavez@jep.gov.co" TargetMode="External"/><Relationship Id="rId84" Type="http://schemas.openxmlformats.org/officeDocument/2006/relationships/hyperlink" Target="mailto:andres.gomezc@jep.gov.co" TargetMode="External"/><Relationship Id="rId138" Type="http://schemas.openxmlformats.org/officeDocument/2006/relationships/hyperlink" Target="mailto:dirley.lopez@jep.gov.co" TargetMode="External"/><Relationship Id="rId345" Type="http://schemas.openxmlformats.org/officeDocument/2006/relationships/hyperlink" Target="mailto:harold.chaux@jep.gov.co" TargetMode="External"/><Relationship Id="rId387" Type="http://schemas.openxmlformats.org/officeDocument/2006/relationships/hyperlink" Target="mailto:diego.alba@jep.gov.co" TargetMode="External"/><Relationship Id="rId510" Type="http://schemas.openxmlformats.org/officeDocument/2006/relationships/hyperlink" Target="mailto:maria.gonzalezc@jep.gov.co" TargetMode="External"/><Relationship Id="rId552" Type="http://schemas.openxmlformats.org/officeDocument/2006/relationships/hyperlink" Target="mailto:lorena.cordoba@jep.gov.co" TargetMode="External"/><Relationship Id="rId594" Type="http://schemas.openxmlformats.org/officeDocument/2006/relationships/hyperlink" Target="mailto:alba.simbaqueba@jep.gov.co" TargetMode="External"/><Relationship Id="rId608" Type="http://schemas.openxmlformats.org/officeDocument/2006/relationships/hyperlink" Target="mailto:alexander.arias@jep.gov.co" TargetMode="External"/><Relationship Id="rId191" Type="http://schemas.openxmlformats.org/officeDocument/2006/relationships/hyperlink" Target="mailto:martha.velasco@jep.gov.co" TargetMode="External"/><Relationship Id="rId205" Type="http://schemas.openxmlformats.org/officeDocument/2006/relationships/hyperlink" Target="mailto:david.quintero@jep.gov.co" TargetMode="External"/><Relationship Id="rId247" Type="http://schemas.openxmlformats.org/officeDocument/2006/relationships/hyperlink" Target="mailto:fabiola.morales@jep.gov.co" TargetMode="External"/><Relationship Id="rId412" Type="http://schemas.openxmlformats.org/officeDocument/2006/relationships/hyperlink" Target="mailto:natalia.quiroga@jep.gov.co" TargetMode="External"/><Relationship Id="rId107" Type="http://schemas.openxmlformats.org/officeDocument/2006/relationships/hyperlink" Target="mailto:edainis.parra@jep.gov.co" TargetMode="External"/><Relationship Id="rId289" Type="http://schemas.openxmlformats.org/officeDocument/2006/relationships/hyperlink" Target="mailto:luz.guerrero@jep.gov.co" TargetMode="External"/><Relationship Id="rId454" Type="http://schemas.openxmlformats.org/officeDocument/2006/relationships/hyperlink" Target="mailto:william.alvarez@jep.gov.co" TargetMode="External"/><Relationship Id="rId496" Type="http://schemas.openxmlformats.org/officeDocument/2006/relationships/hyperlink" Target="mailto:andres.prietor@jep.gov.co" TargetMode="External"/><Relationship Id="rId661" Type="http://schemas.openxmlformats.org/officeDocument/2006/relationships/hyperlink" Target="mailto:luisa.cardenas@jep.gov.co" TargetMode="External"/><Relationship Id="rId11" Type="http://schemas.openxmlformats.org/officeDocument/2006/relationships/hyperlink" Target="mailto:linda.ramos@jep.gov.co" TargetMode="External"/><Relationship Id="rId53" Type="http://schemas.openxmlformats.org/officeDocument/2006/relationships/hyperlink" Target="mailto:sergio.avila@jep.gov.co" TargetMode="External"/><Relationship Id="rId149" Type="http://schemas.openxmlformats.org/officeDocument/2006/relationships/hyperlink" Target="mailto:german.alarcon@jep.gov.co" TargetMode="External"/><Relationship Id="rId314" Type="http://schemas.openxmlformats.org/officeDocument/2006/relationships/hyperlink" Target="mailto:diana.bolanos@jep.gov.co" TargetMode="External"/><Relationship Id="rId356" Type="http://schemas.openxmlformats.org/officeDocument/2006/relationships/hyperlink" Target="mailto:jhon.riano@jep.gov.co" TargetMode="External"/><Relationship Id="rId398" Type="http://schemas.openxmlformats.org/officeDocument/2006/relationships/hyperlink" Target="mailto:elsa.atuesta@jep.gov.co" TargetMode="External"/><Relationship Id="rId521" Type="http://schemas.openxmlformats.org/officeDocument/2006/relationships/hyperlink" Target="mailto:jesus.amado@jep.gov.co" TargetMode="External"/><Relationship Id="rId563" Type="http://schemas.openxmlformats.org/officeDocument/2006/relationships/hyperlink" Target="mailto:blanca.ardila@jep.gov.co" TargetMode="External"/><Relationship Id="rId619" Type="http://schemas.openxmlformats.org/officeDocument/2006/relationships/hyperlink" Target="mailto:andrea.perdomo@jep.gov.co" TargetMode="External"/><Relationship Id="rId95" Type="http://schemas.openxmlformats.org/officeDocument/2006/relationships/hyperlink" Target="mailto:cesar.montanez@jep.gov.co" TargetMode="External"/><Relationship Id="rId160" Type="http://schemas.openxmlformats.org/officeDocument/2006/relationships/hyperlink" Target="mailto:leidy.hernandez@jep.gov.co" TargetMode="External"/><Relationship Id="rId216" Type="http://schemas.openxmlformats.org/officeDocument/2006/relationships/hyperlink" Target="mailto:julie.granja@jep.gov.co" TargetMode="External"/><Relationship Id="rId423" Type="http://schemas.openxmlformats.org/officeDocument/2006/relationships/hyperlink" Target="mailto:timanco.baquero@jep.gov.co" TargetMode="External"/><Relationship Id="rId258" Type="http://schemas.openxmlformats.org/officeDocument/2006/relationships/hyperlink" Target="mailto:juan.hernandez@jep.gov.co" TargetMode="External"/><Relationship Id="rId465" Type="http://schemas.openxmlformats.org/officeDocument/2006/relationships/hyperlink" Target="mailto:juandiego.salazar@jep.gov.co" TargetMode="External"/><Relationship Id="rId630" Type="http://schemas.openxmlformats.org/officeDocument/2006/relationships/hyperlink" Target="mailto:paula.guerra@jep.gov.co" TargetMode="External"/><Relationship Id="rId672" Type="http://schemas.openxmlformats.org/officeDocument/2006/relationships/hyperlink" Target="mailto:sergio.pardo@jep.gov.co" TargetMode="External"/><Relationship Id="rId22" Type="http://schemas.openxmlformats.org/officeDocument/2006/relationships/hyperlink" Target="mailto:omar.castelblanco@jep.gov.co" TargetMode="External"/><Relationship Id="rId64" Type="http://schemas.openxmlformats.org/officeDocument/2006/relationships/hyperlink" Target="mailto:carolina.rubio@jep.gov.co" TargetMode="External"/><Relationship Id="rId118" Type="http://schemas.openxmlformats.org/officeDocument/2006/relationships/hyperlink" Target="mailto:pedro.barrios@jep.gov.co" TargetMode="External"/><Relationship Id="rId325" Type="http://schemas.openxmlformats.org/officeDocument/2006/relationships/hyperlink" Target="mailto:yulieth.mesa@jep.gov.co" TargetMode="External"/><Relationship Id="rId367" Type="http://schemas.openxmlformats.org/officeDocument/2006/relationships/hyperlink" Target="mailto:javier.pereira@jep.gov.co" TargetMode="External"/><Relationship Id="rId532" Type="http://schemas.openxmlformats.org/officeDocument/2006/relationships/hyperlink" Target="mailto:dayana.castellanos@jep.gov.co" TargetMode="External"/><Relationship Id="rId574" Type="http://schemas.openxmlformats.org/officeDocument/2006/relationships/hyperlink" Target="mailto:andres.gomezc@jep.gov.co" TargetMode="External"/><Relationship Id="rId171" Type="http://schemas.openxmlformats.org/officeDocument/2006/relationships/hyperlink" Target="mailto:yamile.rodriguez@jep.gov.co" TargetMode="External"/><Relationship Id="rId227" Type="http://schemas.openxmlformats.org/officeDocument/2006/relationships/hyperlink" Target="mailto:marly.losada@jep.gov.co" TargetMode="External"/><Relationship Id="rId269" Type="http://schemas.openxmlformats.org/officeDocument/2006/relationships/hyperlink" Target="mailto:jhon.munevar@jep.gov.co" TargetMode="External"/><Relationship Id="rId434" Type="http://schemas.openxmlformats.org/officeDocument/2006/relationships/hyperlink" Target="mailto:jose.rozo@jep.gov.co" TargetMode="External"/><Relationship Id="rId476" Type="http://schemas.openxmlformats.org/officeDocument/2006/relationships/hyperlink" Target="mailto:michael.caballero@jep.gov.co" TargetMode="External"/><Relationship Id="rId641" Type="http://schemas.openxmlformats.org/officeDocument/2006/relationships/hyperlink" Target="mailto:angely.guerrero@jep.gov.co" TargetMode="External"/><Relationship Id="rId683" Type="http://schemas.openxmlformats.org/officeDocument/2006/relationships/hyperlink" Target="mailto:vanessa.arango@jep.gov.co" TargetMode="External"/><Relationship Id="rId33" Type="http://schemas.openxmlformats.org/officeDocument/2006/relationships/hyperlink" Target="mailto:mario.ospina@jep.gov.co" TargetMode="External"/><Relationship Id="rId129" Type="http://schemas.openxmlformats.org/officeDocument/2006/relationships/hyperlink" Target="mailto:laylor.garcia@jep.gov.co" TargetMode="External"/><Relationship Id="rId280" Type="http://schemas.openxmlformats.org/officeDocument/2006/relationships/hyperlink" Target="mailto:paula.martinez@jep.gov.co" TargetMode="External"/><Relationship Id="rId336" Type="http://schemas.openxmlformats.org/officeDocument/2006/relationships/hyperlink" Target="mailto:andres.sierra@jep.gov.co" TargetMode="External"/><Relationship Id="rId501" Type="http://schemas.openxmlformats.org/officeDocument/2006/relationships/hyperlink" Target="mailto:oscar.traslavina@jep.gov.co" TargetMode="External"/><Relationship Id="rId543" Type="http://schemas.openxmlformats.org/officeDocument/2006/relationships/hyperlink" Target="mailto:lizeth.pinto@jep.gov.co" TargetMode="External"/><Relationship Id="rId75" Type="http://schemas.openxmlformats.org/officeDocument/2006/relationships/hyperlink" Target="mailto:karen.jimenez@jep.gov.co" TargetMode="External"/><Relationship Id="rId140" Type="http://schemas.openxmlformats.org/officeDocument/2006/relationships/hyperlink" Target="mailto:karen.diaz@jep.gov.co" TargetMode="External"/><Relationship Id="rId182" Type="http://schemas.openxmlformats.org/officeDocument/2006/relationships/hyperlink" Target="mailto:jully.alvarez@jep.gov.co" TargetMode="External"/><Relationship Id="rId378" Type="http://schemas.openxmlformats.org/officeDocument/2006/relationships/hyperlink" Target="mailto:paula.ruiz@jep.gov.co" TargetMode="External"/><Relationship Id="rId403" Type="http://schemas.openxmlformats.org/officeDocument/2006/relationships/hyperlink" Target="mailto:yuli.silva@jep.gov.co" TargetMode="External"/><Relationship Id="rId585" Type="http://schemas.openxmlformats.org/officeDocument/2006/relationships/hyperlink" Target="mailto:kelly.riano@jep.gov.co" TargetMode="External"/><Relationship Id="rId6" Type="http://schemas.openxmlformats.org/officeDocument/2006/relationships/hyperlink" Target="mailto:luz.velandia@jep.gov.co" TargetMode="External"/><Relationship Id="rId238" Type="http://schemas.openxmlformats.org/officeDocument/2006/relationships/hyperlink" Target="mailto:marcela.ochoa@jep.gov.co" TargetMode="External"/><Relationship Id="rId445" Type="http://schemas.openxmlformats.org/officeDocument/2006/relationships/hyperlink" Target="mailto:laura.amezquita@jep.gov.co" TargetMode="External"/><Relationship Id="rId487" Type="http://schemas.openxmlformats.org/officeDocument/2006/relationships/hyperlink" Target="mailto:john.betancourt@jep.gov.co" TargetMode="External"/><Relationship Id="rId610" Type="http://schemas.openxmlformats.org/officeDocument/2006/relationships/hyperlink" Target="mailto:maria.garcia@jep.gov.co" TargetMode="External"/><Relationship Id="rId652" Type="http://schemas.openxmlformats.org/officeDocument/2006/relationships/hyperlink" Target="mailto:gilberto.aguilera@jep.gov.co" TargetMode="External"/><Relationship Id="rId694" Type="http://schemas.openxmlformats.org/officeDocument/2006/relationships/hyperlink" Target="mailto:maria.torres@jep.gov.co" TargetMode="External"/><Relationship Id="rId291" Type="http://schemas.openxmlformats.org/officeDocument/2006/relationships/hyperlink" Target="mailto:tania.guzman@jep.gov.co" TargetMode="External"/><Relationship Id="rId305" Type="http://schemas.openxmlformats.org/officeDocument/2006/relationships/hyperlink" Target="mailto:nestor.florian@jep.gov.co" TargetMode="External"/><Relationship Id="rId347" Type="http://schemas.openxmlformats.org/officeDocument/2006/relationships/hyperlink" Target="mailto:blanca.buitrago@jep.gov.co" TargetMode="External"/><Relationship Id="rId512" Type="http://schemas.openxmlformats.org/officeDocument/2006/relationships/hyperlink" Target="mailto:raul.ochoa@jep.gov.co" TargetMode="External"/><Relationship Id="rId44" Type="http://schemas.openxmlformats.org/officeDocument/2006/relationships/hyperlink" Target="mailto:walter.garzon@jep.gov.co" TargetMode="External"/><Relationship Id="rId86" Type="http://schemas.openxmlformats.org/officeDocument/2006/relationships/hyperlink" Target="mailto:carlos.jaramillo@jep.gov.co" TargetMode="External"/><Relationship Id="rId151" Type="http://schemas.openxmlformats.org/officeDocument/2006/relationships/hyperlink" Target="mailto:henry.romero@jep.gov.co" TargetMode="External"/><Relationship Id="rId389" Type="http://schemas.openxmlformats.org/officeDocument/2006/relationships/hyperlink" Target="mailto:diego.ibarra@jep.gov.co" TargetMode="External"/><Relationship Id="rId554" Type="http://schemas.openxmlformats.org/officeDocument/2006/relationships/hyperlink" Target="mailto:andres.manosalva@jep.gov.co" TargetMode="External"/><Relationship Id="rId596" Type="http://schemas.openxmlformats.org/officeDocument/2006/relationships/hyperlink" Target="mailto:leonardo.yepes@jep.gov.co" TargetMode="External"/><Relationship Id="rId193" Type="http://schemas.openxmlformats.org/officeDocument/2006/relationships/hyperlink" Target="mailto:libardo.cardona@jep.gov.co" TargetMode="External"/><Relationship Id="rId207" Type="http://schemas.openxmlformats.org/officeDocument/2006/relationships/hyperlink" Target="mailto:andrea.viveros@jep.gov.co" TargetMode="External"/><Relationship Id="rId249" Type="http://schemas.openxmlformats.org/officeDocument/2006/relationships/hyperlink" Target="mailto:carol.puentes@jep.gov.co" TargetMode="External"/><Relationship Id="rId414" Type="http://schemas.openxmlformats.org/officeDocument/2006/relationships/hyperlink" Target="mailto:blanca.ardila@jep.gov.co" TargetMode="External"/><Relationship Id="rId456" Type="http://schemas.openxmlformats.org/officeDocument/2006/relationships/hyperlink" Target="mailto:carlos.rojas@jep.gov.co" TargetMode="External"/><Relationship Id="rId498" Type="http://schemas.openxmlformats.org/officeDocument/2006/relationships/hyperlink" Target="mailto:jenny.reyesd@jep.gov.co" TargetMode="External"/><Relationship Id="rId621" Type="http://schemas.openxmlformats.org/officeDocument/2006/relationships/hyperlink" Target="mailto:jenny.marquezs@jep.gov.co" TargetMode="External"/><Relationship Id="rId663" Type="http://schemas.openxmlformats.org/officeDocument/2006/relationships/hyperlink" Target="mailto:maria.orozco@jep.gov.co" TargetMode="External"/><Relationship Id="rId13" Type="http://schemas.openxmlformats.org/officeDocument/2006/relationships/hyperlink" Target="mailto:paola.casas@jep.gov.co" TargetMode="External"/><Relationship Id="rId109" Type="http://schemas.openxmlformats.org/officeDocument/2006/relationships/hyperlink" Target="mailto:thiame.carabali@jep.gov.co" TargetMode="External"/><Relationship Id="rId260" Type="http://schemas.openxmlformats.org/officeDocument/2006/relationships/hyperlink" Target="mailto:sandra.ferro@jep.gov.co" TargetMode="External"/><Relationship Id="rId316" Type="http://schemas.openxmlformats.org/officeDocument/2006/relationships/hyperlink" Target="mailto:erika.perdomo@jep.gov.co" TargetMode="External"/><Relationship Id="rId523" Type="http://schemas.openxmlformats.org/officeDocument/2006/relationships/hyperlink" Target="mailto:ramon.mendoza@jep.gov.co" TargetMode="External"/><Relationship Id="rId55" Type="http://schemas.openxmlformats.org/officeDocument/2006/relationships/hyperlink" Target="mailto:angela.ortiz@jep.gov.co" TargetMode="External"/><Relationship Id="rId97" Type="http://schemas.openxmlformats.org/officeDocument/2006/relationships/hyperlink" Target="mailto:andrea.ruiz@jep.gov.co" TargetMode="External"/><Relationship Id="rId120" Type="http://schemas.openxmlformats.org/officeDocument/2006/relationships/hyperlink" Target="mailto:andrea.salamanca@jep.gov.co" TargetMode="External"/><Relationship Id="rId358" Type="http://schemas.openxmlformats.org/officeDocument/2006/relationships/hyperlink" Target="mailto:cesar.pinilla@jep.gov.co" TargetMode="External"/><Relationship Id="rId565" Type="http://schemas.openxmlformats.org/officeDocument/2006/relationships/hyperlink" Target="mailto:yuli.ariza@jep.gov.co" TargetMode="External"/><Relationship Id="rId162" Type="http://schemas.openxmlformats.org/officeDocument/2006/relationships/hyperlink" Target="mailto:alexander.arias@jep.gov.co" TargetMode="External"/><Relationship Id="rId218" Type="http://schemas.openxmlformats.org/officeDocument/2006/relationships/hyperlink" Target="mailto:sergio.ospina@jep.gov.co" TargetMode="External"/><Relationship Id="rId425" Type="http://schemas.openxmlformats.org/officeDocument/2006/relationships/hyperlink" Target="mailto:ruth.miranda@jep.gov.co" TargetMode="External"/><Relationship Id="rId467" Type="http://schemas.openxmlformats.org/officeDocument/2006/relationships/hyperlink" Target="mailto:minerva.machado@jep.gov.co" TargetMode="External"/><Relationship Id="rId632" Type="http://schemas.openxmlformats.org/officeDocument/2006/relationships/hyperlink" Target="mailto:diana.fabra@jep.gov.co" TargetMode="External"/><Relationship Id="rId271" Type="http://schemas.openxmlformats.org/officeDocument/2006/relationships/hyperlink" Target="mailto:juan.bolanos@jep.gov.co" TargetMode="External"/><Relationship Id="rId674" Type="http://schemas.openxmlformats.org/officeDocument/2006/relationships/hyperlink" Target="mailto:maria.cerpa@jep.gov.co" TargetMode="External"/><Relationship Id="rId24" Type="http://schemas.openxmlformats.org/officeDocument/2006/relationships/hyperlink" Target="mailto:juan.morales@jep.gov.co" TargetMode="External"/><Relationship Id="rId66" Type="http://schemas.openxmlformats.org/officeDocument/2006/relationships/hyperlink" Target="mailto:sandra.alfaro@jep.gov.co" TargetMode="External"/><Relationship Id="rId131" Type="http://schemas.openxmlformats.org/officeDocument/2006/relationships/hyperlink" Target="mailto:wilson.rodriguez@jep.gov.co" TargetMode="External"/><Relationship Id="rId327" Type="http://schemas.openxmlformats.org/officeDocument/2006/relationships/hyperlink" Target="mailto:tatiana.lopez@jep.gov.co" TargetMode="External"/><Relationship Id="rId369" Type="http://schemas.openxmlformats.org/officeDocument/2006/relationships/hyperlink" Target="mailto:kelly.palacios@jep.gov.co" TargetMode="External"/><Relationship Id="rId534" Type="http://schemas.openxmlformats.org/officeDocument/2006/relationships/hyperlink" Target="mailto:alejandra.zapata@jep.gov.co" TargetMode="External"/><Relationship Id="rId576" Type="http://schemas.openxmlformats.org/officeDocument/2006/relationships/hyperlink" Target="mailto:carlos.jaramillo@jep.gov.co" TargetMode="External"/><Relationship Id="rId173" Type="http://schemas.openxmlformats.org/officeDocument/2006/relationships/hyperlink" Target="mailto:nicolle.salazar@jep.gov.co" TargetMode="External"/><Relationship Id="rId229" Type="http://schemas.openxmlformats.org/officeDocument/2006/relationships/hyperlink" Target="mailto:jaime.barrientos@jep.gov.co" TargetMode="External"/><Relationship Id="rId380" Type="http://schemas.openxmlformats.org/officeDocument/2006/relationships/hyperlink" Target="mailto:raul.vidales@jep.gov.co" TargetMode="External"/><Relationship Id="rId436" Type="http://schemas.openxmlformats.org/officeDocument/2006/relationships/hyperlink" Target="mailto:gina.rusinque@jep.gov.co" TargetMode="External"/><Relationship Id="rId601" Type="http://schemas.openxmlformats.org/officeDocument/2006/relationships/hyperlink" Target="mailto:luz.achury@jep.gov.co" TargetMode="External"/><Relationship Id="rId643" Type="http://schemas.openxmlformats.org/officeDocument/2006/relationships/hyperlink" Target="mailto:andres.sierra@jep.gov.co" TargetMode="External"/><Relationship Id="rId240" Type="http://schemas.openxmlformats.org/officeDocument/2006/relationships/hyperlink" Target="mailto:martha.nino@jep.gov.co" TargetMode="External"/><Relationship Id="rId478" Type="http://schemas.openxmlformats.org/officeDocument/2006/relationships/hyperlink" Target="mailto:diana.barahona@jep.gov.co" TargetMode="External"/><Relationship Id="rId685" Type="http://schemas.openxmlformats.org/officeDocument/2006/relationships/hyperlink" Target="mailto:andres.prietom@jep.gov.co" TargetMode="External"/><Relationship Id="rId35" Type="http://schemas.openxmlformats.org/officeDocument/2006/relationships/hyperlink" Target="mailto:camilo.barajas@jep.gov.co" TargetMode="External"/><Relationship Id="rId77" Type="http://schemas.openxmlformats.org/officeDocument/2006/relationships/hyperlink" Target="mailto:laura.patino@jep.gov.co" TargetMode="External"/><Relationship Id="rId100" Type="http://schemas.openxmlformats.org/officeDocument/2006/relationships/hyperlink" Target="mailto:augusto.guzman@jep.gov.co" TargetMode="External"/><Relationship Id="rId282" Type="http://schemas.openxmlformats.org/officeDocument/2006/relationships/hyperlink" Target="mailto:eliana.poveda@jep.gov.co" TargetMode="External"/><Relationship Id="rId338" Type="http://schemas.openxmlformats.org/officeDocument/2006/relationships/hyperlink" Target="mailto:edison.tovar@jep.gov.co" TargetMode="External"/><Relationship Id="rId503" Type="http://schemas.openxmlformats.org/officeDocument/2006/relationships/hyperlink" Target="mailto:maria.leonm@jep.gov.co" TargetMode="External"/><Relationship Id="rId545" Type="http://schemas.openxmlformats.org/officeDocument/2006/relationships/hyperlink" Target="mailto:neila.escalante@jep.gov.co" TargetMode="External"/><Relationship Id="rId587" Type="http://schemas.openxmlformats.org/officeDocument/2006/relationships/hyperlink" Target="mailto:maria.vallejo@jep.gov.co" TargetMode="External"/><Relationship Id="rId8" Type="http://schemas.openxmlformats.org/officeDocument/2006/relationships/hyperlink" Target="mailto:sergio.jaimes@jep.gov.co" TargetMode="External"/><Relationship Id="rId142" Type="http://schemas.openxmlformats.org/officeDocument/2006/relationships/hyperlink" Target="mailto:gabriela.bonilla@jep.gov.co" TargetMode="External"/><Relationship Id="rId184" Type="http://schemas.openxmlformats.org/officeDocument/2006/relationships/hyperlink" Target="mailto:rita.perez@jep.gov.co" TargetMode="External"/><Relationship Id="rId391" Type="http://schemas.openxmlformats.org/officeDocument/2006/relationships/hyperlink" Target="mailto:jhon.leudo@jep.gov.co" TargetMode="External"/><Relationship Id="rId405" Type="http://schemas.openxmlformats.org/officeDocument/2006/relationships/hyperlink" Target="mailto:fernando.puerto@jep.gov.co" TargetMode="External"/><Relationship Id="rId447" Type="http://schemas.openxmlformats.org/officeDocument/2006/relationships/hyperlink" Target="mailto:juan.pantoja@jep.gov.co" TargetMode="External"/><Relationship Id="rId612" Type="http://schemas.openxmlformats.org/officeDocument/2006/relationships/hyperlink" Target="mailto:alvaro.benitez@jep.gov.co" TargetMode="External"/><Relationship Id="rId251" Type="http://schemas.openxmlformats.org/officeDocument/2006/relationships/hyperlink" Target="mailto:juan.cardozo@jep.gov.co" TargetMode="External"/><Relationship Id="rId489" Type="http://schemas.openxmlformats.org/officeDocument/2006/relationships/hyperlink" Target="mailto:rory.rivas@jep.gov.co" TargetMode="External"/><Relationship Id="rId654" Type="http://schemas.openxmlformats.org/officeDocument/2006/relationships/hyperlink" Target="mailto:andrea.pelaez@jep.gov.co" TargetMode="External"/><Relationship Id="rId696" Type="http://schemas.openxmlformats.org/officeDocument/2006/relationships/hyperlink" Target="mailto:correaleinekeerabogado@gmail.com" TargetMode="External"/><Relationship Id="rId46" Type="http://schemas.openxmlformats.org/officeDocument/2006/relationships/hyperlink" Target="mailto:sandra.archila@jep.gov.co" TargetMode="External"/><Relationship Id="rId293" Type="http://schemas.openxmlformats.org/officeDocument/2006/relationships/hyperlink" Target="mailto:william.acosta@jep.gov.co" TargetMode="External"/><Relationship Id="rId307" Type="http://schemas.openxmlformats.org/officeDocument/2006/relationships/hyperlink" Target="mailto:gilda.diaz@jep.gov.co" TargetMode="External"/><Relationship Id="rId349" Type="http://schemas.openxmlformats.org/officeDocument/2006/relationships/hyperlink" Target="mailto:mayoli.suarez@jep.gov.co" TargetMode="External"/><Relationship Id="rId514" Type="http://schemas.openxmlformats.org/officeDocument/2006/relationships/hyperlink" Target="mailto:sandra.ramirez@jep.gov.co" TargetMode="External"/><Relationship Id="rId556" Type="http://schemas.openxmlformats.org/officeDocument/2006/relationships/hyperlink" Target="mailto:ana.vergara@jep.gov.co" TargetMode="External"/><Relationship Id="rId88" Type="http://schemas.openxmlformats.org/officeDocument/2006/relationships/hyperlink" Target="mailto:carlos.gonzalez@jep.gov.co" TargetMode="External"/><Relationship Id="rId111" Type="http://schemas.openxmlformats.org/officeDocument/2006/relationships/hyperlink" Target="mailto:ana.ibarguen@jep.gov.co" TargetMode="External"/><Relationship Id="rId153" Type="http://schemas.openxmlformats.org/officeDocument/2006/relationships/hyperlink" Target="mailto:manuel.jimenez@jep.gov.co" TargetMode="External"/><Relationship Id="rId195" Type="http://schemas.openxmlformats.org/officeDocument/2006/relationships/hyperlink" Target="mailto:angelica.camacho@jep.gov.co" TargetMode="External"/><Relationship Id="rId209" Type="http://schemas.openxmlformats.org/officeDocument/2006/relationships/hyperlink" Target="mailto:angely.guerrero@jep.gov.co" TargetMode="External"/><Relationship Id="rId360" Type="http://schemas.openxmlformats.org/officeDocument/2006/relationships/hyperlink" Target="mailto:rober.asprilla@jep.gov.co" TargetMode="External"/><Relationship Id="rId416" Type="http://schemas.openxmlformats.org/officeDocument/2006/relationships/hyperlink" Target="mailto:jaime.quintero@jep.gov.co" TargetMode="External"/><Relationship Id="rId598" Type="http://schemas.openxmlformats.org/officeDocument/2006/relationships/hyperlink" Target="mailto:oscar.getial@jep.gov.co" TargetMode="External"/><Relationship Id="rId220" Type="http://schemas.openxmlformats.org/officeDocument/2006/relationships/hyperlink" Target="mailto:nora.ibarra@jep.gov.co" TargetMode="External"/><Relationship Id="rId458" Type="http://schemas.openxmlformats.org/officeDocument/2006/relationships/hyperlink" Target="mailto:cristobalina.mena@jep.gov.co" TargetMode="External"/><Relationship Id="rId623" Type="http://schemas.openxmlformats.org/officeDocument/2006/relationships/hyperlink" Target="mailto:sandra.soler@jep.gov.co" TargetMode="External"/><Relationship Id="rId665" Type="http://schemas.openxmlformats.org/officeDocument/2006/relationships/hyperlink" Target="mailto:yulieth.mesa@jep.gov.co" TargetMode="External"/><Relationship Id="rId15" Type="http://schemas.openxmlformats.org/officeDocument/2006/relationships/hyperlink" Target="mailto:adriana.borda@jep.gov.co" TargetMode="External"/><Relationship Id="rId57" Type="http://schemas.openxmlformats.org/officeDocument/2006/relationships/hyperlink" Target="mailto:neila.escalante@jep.gov.co" TargetMode="External"/><Relationship Id="rId262" Type="http://schemas.openxmlformats.org/officeDocument/2006/relationships/hyperlink" Target="mailto:reyes.sanchez@jep.gov.co" TargetMode="External"/><Relationship Id="rId318" Type="http://schemas.openxmlformats.org/officeDocument/2006/relationships/hyperlink" Target="mailto:luz.cano@jep.gov.co" TargetMode="External"/><Relationship Id="rId525" Type="http://schemas.openxmlformats.org/officeDocument/2006/relationships/hyperlink" Target="mailto:natalia.quiroga@jep.gov.co" TargetMode="External"/><Relationship Id="rId567" Type="http://schemas.openxmlformats.org/officeDocument/2006/relationships/hyperlink" Target="mailto:maria.vargasp@jep.gov.co" TargetMode="External"/><Relationship Id="rId99" Type="http://schemas.openxmlformats.org/officeDocument/2006/relationships/hyperlink" Target="mailto:luz.cardenas@jep.gov.co" TargetMode="External"/><Relationship Id="rId122" Type="http://schemas.openxmlformats.org/officeDocument/2006/relationships/hyperlink" Target="mailto:cynthia.lacouture@jep.gov.co" TargetMode="External"/><Relationship Id="rId164" Type="http://schemas.openxmlformats.org/officeDocument/2006/relationships/hyperlink" Target="mailto:nadia.trivino@jep.gov.co" TargetMode="External"/><Relationship Id="rId371" Type="http://schemas.openxmlformats.org/officeDocument/2006/relationships/hyperlink" Target="mailto:andrea.parra@jep.gov.co" TargetMode="External"/><Relationship Id="rId427" Type="http://schemas.openxmlformats.org/officeDocument/2006/relationships/hyperlink" Target="mailto:eugenia.albornoz@jep.gov.co" TargetMode="External"/><Relationship Id="rId469" Type="http://schemas.openxmlformats.org/officeDocument/2006/relationships/hyperlink" Target="mailto:oriana.giacometto@jep.gov.co" TargetMode="External"/><Relationship Id="rId634" Type="http://schemas.openxmlformats.org/officeDocument/2006/relationships/hyperlink" Target="mailto:yinet.zea@jep.gov.co" TargetMode="External"/><Relationship Id="rId676" Type="http://schemas.openxmlformats.org/officeDocument/2006/relationships/hyperlink" Target="mailto:ana.pico@jep.gov.co" TargetMode="External"/><Relationship Id="rId26" Type="http://schemas.openxmlformats.org/officeDocument/2006/relationships/hyperlink" Target="mailto:maria.torres@jep.gov.co" TargetMode="External"/><Relationship Id="rId231" Type="http://schemas.openxmlformats.org/officeDocument/2006/relationships/hyperlink" Target="mailto:juan.cifuentes@jep.gov.co" TargetMode="External"/><Relationship Id="rId273" Type="http://schemas.openxmlformats.org/officeDocument/2006/relationships/hyperlink" Target="mailto:alejandro.sanchez@jep.gov.co" TargetMode="External"/><Relationship Id="rId329" Type="http://schemas.openxmlformats.org/officeDocument/2006/relationships/hyperlink" Target="mailto:maria.restrepo@jep.gov.co" TargetMode="External"/><Relationship Id="rId480" Type="http://schemas.openxmlformats.org/officeDocument/2006/relationships/hyperlink" Target="mailto:juan.ramos@jep.gov.co" TargetMode="External"/><Relationship Id="rId536" Type="http://schemas.openxmlformats.org/officeDocument/2006/relationships/hyperlink" Target="mailto:liliana.garnica@jep.gov.co" TargetMode="External"/><Relationship Id="rId68" Type="http://schemas.openxmlformats.org/officeDocument/2006/relationships/hyperlink" Target="mailto:daladier.jaramillo@jep.gov.co" TargetMode="External"/><Relationship Id="rId133" Type="http://schemas.openxmlformats.org/officeDocument/2006/relationships/hyperlink" Target="mailto:oscar.getial@jep.gov.co" TargetMode="External"/><Relationship Id="rId175" Type="http://schemas.openxmlformats.org/officeDocument/2006/relationships/hyperlink" Target="mailto:luz.medina@jep.gov.co" TargetMode="External"/><Relationship Id="rId340" Type="http://schemas.openxmlformats.org/officeDocument/2006/relationships/hyperlink" Target="mailto:nancy.garavito@jep.gov.co" TargetMode="External"/><Relationship Id="rId578" Type="http://schemas.openxmlformats.org/officeDocument/2006/relationships/hyperlink" Target="mailto:diana.barahona@jep.gov.co" TargetMode="External"/><Relationship Id="rId200" Type="http://schemas.openxmlformats.org/officeDocument/2006/relationships/hyperlink" Target="mailto:gerly.cortes@jep.gov.co" TargetMode="External"/><Relationship Id="rId382" Type="http://schemas.openxmlformats.org/officeDocument/2006/relationships/hyperlink" Target="mailto:patricia.tovar@jep.gov.co" TargetMode="External"/><Relationship Id="rId438" Type="http://schemas.openxmlformats.org/officeDocument/2006/relationships/hyperlink" Target="mailto:daniel.castaneda@jep.gov.co" TargetMode="External"/><Relationship Id="rId603" Type="http://schemas.openxmlformats.org/officeDocument/2006/relationships/hyperlink" Target="mailto:oscar.bernal@jep.gov.co" TargetMode="External"/><Relationship Id="rId645" Type="http://schemas.openxmlformats.org/officeDocument/2006/relationships/hyperlink" Target="mailto:laura.carrillo@jep.gov.co" TargetMode="External"/><Relationship Id="rId687" Type="http://schemas.openxmlformats.org/officeDocument/2006/relationships/hyperlink" Target="mailto:eyver.escobar@jep.gov.co" TargetMode="External"/><Relationship Id="rId242" Type="http://schemas.openxmlformats.org/officeDocument/2006/relationships/hyperlink" Target="mailto:isabella.gomez@jep.gov.co" TargetMode="External"/><Relationship Id="rId284" Type="http://schemas.openxmlformats.org/officeDocument/2006/relationships/hyperlink" Target="mailto:cristobalina.mena@jep.gov.co" TargetMode="External"/><Relationship Id="rId491" Type="http://schemas.openxmlformats.org/officeDocument/2006/relationships/hyperlink" Target="mailto:edilberto.espinoza@jep.gov.co" TargetMode="External"/><Relationship Id="rId505" Type="http://schemas.openxmlformats.org/officeDocument/2006/relationships/hyperlink" Target="mailto:sandra.soler@jep.gov.co" TargetMode="External"/><Relationship Id="rId37" Type="http://schemas.openxmlformats.org/officeDocument/2006/relationships/hyperlink" Target="mailto:john.vargas@jep.gov.co" TargetMode="External"/><Relationship Id="rId79" Type="http://schemas.openxmlformats.org/officeDocument/2006/relationships/hyperlink" Target="mailto:liliana.homez@jep.gov.co" TargetMode="External"/><Relationship Id="rId102" Type="http://schemas.openxmlformats.org/officeDocument/2006/relationships/hyperlink" Target="mailto:santiago.castro@jep.gov.co" TargetMode="External"/><Relationship Id="rId144" Type="http://schemas.openxmlformats.org/officeDocument/2006/relationships/hyperlink" Target="mailto:martha.munoz@jep.gov.co" TargetMode="External"/><Relationship Id="rId547" Type="http://schemas.openxmlformats.org/officeDocument/2006/relationships/hyperlink" Target="mailto:yesid.mejia@jep.gov.co" TargetMode="External"/><Relationship Id="rId589" Type="http://schemas.openxmlformats.org/officeDocument/2006/relationships/hyperlink" Target="mailto:nayibe.guerrero@jep.gov.co" TargetMode="External"/><Relationship Id="rId90" Type="http://schemas.openxmlformats.org/officeDocument/2006/relationships/hyperlink" Target="mailto:felipe.cabrera@jep.gov.co" TargetMode="External"/><Relationship Id="rId186" Type="http://schemas.openxmlformats.org/officeDocument/2006/relationships/hyperlink" Target="mailto:andres.franco@jep.gov.co" TargetMode="External"/><Relationship Id="rId351" Type="http://schemas.openxmlformats.org/officeDocument/2006/relationships/hyperlink" Target="mailto:andres.charry@jep.gov.co" TargetMode="External"/><Relationship Id="rId393" Type="http://schemas.openxmlformats.org/officeDocument/2006/relationships/hyperlink" Target="mailto:viviana.camargo@jep.gov.co" TargetMode="External"/><Relationship Id="rId407" Type="http://schemas.openxmlformats.org/officeDocument/2006/relationships/hyperlink" Target="mailto:laura.mendez@jep.gov.co" TargetMode="External"/><Relationship Id="rId449" Type="http://schemas.openxmlformats.org/officeDocument/2006/relationships/hyperlink" Target="mailto:efren.quiroz@jep.gov.co" TargetMode="External"/><Relationship Id="rId614" Type="http://schemas.openxmlformats.org/officeDocument/2006/relationships/hyperlink" Target="mailto:william.acosta@jep.gov.co" TargetMode="External"/><Relationship Id="rId656" Type="http://schemas.openxmlformats.org/officeDocument/2006/relationships/hyperlink" Target="mailto:karem.rios@jep.gov.co" TargetMode="External"/><Relationship Id="rId211" Type="http://schemas.openxmlformats.org/officeDocument/2006/relationships/hyperlink" Target="mailto:daniel.tobon@jep.gov.co" TargetMode="External"/><Relationship Id="rId253" Type="http://schemas.openxmlformats.org/officeDocument/2006/relationships/hyperlink" Target="mailto:jose.gonzalez@jep.gov.co" TargetMode="External"/><Relationship Id="rId295" Type="http://schemas.openxmlformats.org/officeDocument/2006/relationships/hyperlink" Target="mailto:myriam.castrillon@jep.gov.co" TargetMode="External"/><Relationship Id="rId309" Type="http://schemas.openxmlformats.org/officeDocument/2006/relationships/hyperlink" Target="mailto:hector.romero@jep.gov.co" TargetMode="External"/><Relationship Id="rId460" Type="http://schemas.openxmlformats.org/officeDocument/2006/relationships/hyperlink" Target="mailto:roxy.barrios@jep.gov.co" TargetMode="External"/><Relationship Id="rId516" Type="http://schemas.openxmlformats.org/officeDocument/2006/relationships/hyperlink" Target="mailto:Moreno_23_1988@hotmail.com" TargetMode="External"/><Relationship Id="rId48" Type="http://schemas.openxmlformats.org/officeDocument/2006/relationships/hyperlink" Target="mailto:lizeth.barreto@jep.gov.co" TargetMode="External"/><Relationship Id="rId113" Type="http://schemas.openxmlformats.org/officeDocument/2006/relationships/hyperlink" Target="mailto:ana.otero@jep.gov.co" TargetMode="External"/><Relationship Id="rId320" Type="http://schemas.openxmlformats.org/officeDocument/2006/relationships/hyperlink" Target="mailto:felipe.gonzalezs@jep.gov.co" TargetMode="External"/><Relationship Id="rId558" Type="http://schemas.openxmlformats.org/officeDocument/2006/relationships/hyperlink" Target="mailto:leiner.guerrero@jep.gov.co" TargetMode="External"/><Relationship Id="rId155" Type="http://schemas.openxmlformats.org/officeDocument/2006/relationships/hyperlink" Target="mailto:jorge.torres@jep.gov.co" TargetMode="External"/><Relationship Id="rId197" Type="http://schemas.openxmlformats.org/officeDocument/2006/relationships/hyperlink" Target="mailto:harold.ismare@jep.gov.co" TargetMode="External"/><Relationship Id="rId362" Type="http://schemas.openxmlformats.org/officeDocument/2006/relationships/hyperlink" Target="mailto:diana.tovar@jep.gov.co" TargetMode="External"/><Relationship Id="rId418" Type="http://schemas.openxmlformats.org/officeDocument/2006/relationships/hyperlink" Target="mailto:daniel.agudelo@jep.gov.co" TargetMode="External"/><Relationship Id="rId625" Type="http://schemas.openxmlformats.org/officeDocument/2006/relationships/hyperlink" Target="mailto:jenny.moreno@jep.gov.co" TargetMode="External"/><Relationship Id="rId222" Type="http://schemas.openxmlformats.org/officeDocument/2006/relationships/hyperlink" Target="mailto:jorge.gil@jep.gov.co" TargetMode="External"/><Relationship Id="rId264" Type="http://schemas.openxmlformats.org/officeDocument/2006/relationships/hyperlink" Target="mailto:alexander.agamez@jep.gov.co" TargetMode="External"/><Relationship Id="rId471" Type="http://schemas.openxmlformats.org/officeDocument/2006/relationships/hyperlink" Target="mailto:juan.ospina@jep.gov.co" TargetMode="External"/><Relationship Id="rId667" Type="http://schemas.openxmlformats.org/officeDocument/2006/relationships/hyperlink" Target="mailto:cesar.pinilla@jep.gov.co" TargetMode="External"/><Relationship Id="rId17" Type="http://schemas.openxmlformats.org/officeDocument/2006/relationships/hyperlink" Target="mailto:libia.barrera@jep.gov.co" TargetMode="External"/><Relationship Id="rId59" Type="http://schemas.openxmlformats.org/officeDocument/2006/relationships/hyperlink" Target="mailto:carlos.suarez@jep.gov.co" TargetMode="External"/><Relationship Id="rId124" Type="http://schemas.openxmlformats.org/officeDocument/2006/relationships/hyperlink" Target="mailto:alejandra.rojas@jep.gov.co" TargetMode="External"/><Relationship Id="rId527" Type="http://schemas.openxmlformats.org/officeDocument/2006/relationships/hyperlink" Target="mailto:jorge.vargas@jep.gov.co" TargetMode="External"/><Relationship Id="rId569" Type="http://schemas.openxmlformats.org/officeDocument/2006/relationships/hyperlink" Target="mailto:loren.jimenez@jep.gov.co" TargetMode="External"/><Relationship Id="rId70" Type="http://schemas.openxmlformats.org/officeDocument/2006/relationships/hyperlink" Target="mailto:francisco.gonzalez@jep.gov.co" TargetMode="External"/><Relationship Id="rId166" Type="http://schemas.openxmlformats.org/officeDocument/2006/relationships/hyperlink" Target="mailto:claudia.rivera@jep.gov.co" TargetMode="External"/><Relationship Id="rId331" Type="http://schemas.openxmlformats.org/officeDocument/2006/relationships/hyperlink" Target="mailto:marcela.rodriguez@jep.gov.co" TargetMode="External"/><Relationship Id="rId373" Type="http://schemas.openxmlformats.org/officeDocument/2006/relationships/hyperlink" Target="mailto:carlos.otero@jep.gov.co" TargetMode="External"/><Relationship Id="rId429" Type="http://schemas.openxmlformats.org/officeDocument/2006/relationships/hyperlink" Target="mailto:laura.ayala@jep.gov.co" TargetMode="External"/><Relationship Id="rId580" Type="http://schemas.openxmlformats.org/officeDocument/2006/relationships/hyperlink" Target="mailto:efren.balaguera@jep.gov.co" TargetMode="External"/><Relationship Id="rId636" Type="http://schemas.openxmlformats.org/officeDocument/2006/relationships/hyperlink" Target="mailto:estefania.gomez@jep.gov.co" TargetMode="External"/><Relationship Id="rId1" Type="http://schemas.openxmlformats.org/officeDocument/2006/relationships/hyperlink" Target="mailto:santiago.brinez@jep.gov.co" TargetMode="External"/><Relationship Id="rId233" Type="http://schemas.openxmlformats.org/officeDocument/2006/relationships/hyperlink" Target="mailto:lorrin.moreno@jep.gov.co" TargetMode="External"/><Relationship Id="rId440" Type="http://schemas.openxmlformats.org/officeDocument/2006/relationships/hyperlink" Target="mailto:diego.rojas@jep.gov.co" TargetMode="External"/><Relationship Id="rId678" Type="http://schemas.openxmlformats.org/officeDocument/2006/relationships/hyperlink" Target="mailto:jeison.pava@jep.gov.co" TargetMode="External"/><Relationship Id="rId28" Type="http://schemas.openxmlformats.org/officeDocument/2006/relationships/hyperlink" Target="mailto:juan.villalba@jep.gov.co" TargetMode="External"/><Relationship Id="rId275" Type="http://schemas.openxmlformats.org/officeDocument/2006/relationships/hyperlink" Target="mailto:oscar.suarez@jep.gov.co" TargetMode="External"/><Relationship Id="rId300" Type="http://schemas.openxmlformats.org/officeDocument/2006/relationships/hyperlink" Target="mailto:carolina.lozano@jep.gov.co" TargetMode="External"/><Relationship Id="rId482" Type="http://schemas.openxmlformats.org/officeDocument/2006/relationships/hyperlink" Target="mailto:marglevis.arguelles@jep.gov.co" TargetMode="External"/><Relationship Id="rId538" Type="http://schemas.openxmlformats.org/officeDocument/2006/relationships/hyperlink" Target="mailto:daniela.monroy@jep.gov.co" TargetMode="External"/><Relationship Id="rId81" Type="http://schemas.openxmlformats.org/officeDocument/2006/relationships/hyperlink" Target="mailto:natalia.acosta@jep.gov.co" TargetMode="External"/><Relationship Id="rId135" Type="http://schemas.openxmlformats.org/officeDocument/2006/relationships/hyperlink" Target="mailto:angie.velasco@jep.gov.co" TargetMode="External"/><Relationship Id="rId177" Type="http://schemas.openxmlformats.org/officeDocument/2006/relationships/hyperlink" Target="mailto:jenny.arevalo@jep.gov.co" TargetMode="External"/><Relationship Id="rId342" Type="http://schemas.openxmlformats.org/officeDocument/2006/relationships/hyperlink" Target="mailto:ana.castellanos@jep.gov.co" TargetMode="External"/><Relationship Id="rId384" Type="http://schemas.openxmlformats.org/officeDocument/2006/relationships/hyperlink" Target="mailto:astrid.cruz@jep.gov.co" TargetMode="External"/><Relationship Id="rId591" Type="http://schemas.openxmlformats.org/officeDocument/2006/relationships/hyperlink" Target="mailto:jorge.torres@jep.gov.co" TargetMode="External"/><Relationship Id="rId605" Type="http://schemas.openxmlformats.org/officeDocument/2006/relationships/hyperlink" Target="mailto:karen.alvarez@jep.gov.co" TargetMode="External"/><Relationship Id="rId202" Type="http://schemas.openxmlformats.org/officeDocument/2006/relationships/hyperlink" Target="mailto:andres.suarez@jep.gov.co" TargetMode="External"/><Relationship Id="rId244" Type="http://schemas.openxmlformats.org/officeDocument/2006/relationships/hyperlink" Target="mailto:johan.varong@jep.gov.co" TargetMode="External"/><Relationship Id="rId647" Type="http://schemas.openxmlformats.org/officeDocument/2006/relationships/hyperlink" Target="mailto:liliana.homez@jep.gov.co" TargetMode="External"/><Relationship Id="rId689" Type="http://schemas.openxmlformats.org/officeDocument/2006/relationships/hyperlink" Target="mailto:luz.cardenas@jep.gov.co" TargetMode="External"/><Relationship Id="rId39" Type="http://schemas.openxmlformats.org/officeDocument/2006/relationships/hyperlink" Target="mailto:fanny.salazar@jep.gov.co" TargetMode="External"/><Relationship Id="rId286" Type="http://schemas.openxmlformats.org/officeDocument/2006/relationships/hyperlink" Target="mailto:jheraldin.moreno@jep.gov.co" TargetMode="External"/><Relationship Id="rId451" Type="http://schemas.openxmlformats.org/officeDocument/2006/relationships/hyperlink" Target="mailto:vianney.sobrino@jep.gov.co" TargetMode="External"/><Relationship Id="rId493" Type="http://schemas.openxmlformats.org/officeDocument/2006/relationships/hyperlink" Target="mailto:camilo.higuita@jep.gov.co" TargetMode="External"/><Relationship Id="rId507" Type="http://schemas.openxmlformats.org/officeDocument/2006/relationships/hyperlink" Target="mailto:jenny.marquezs@jep.gov.co" TargetMode="External"/><Relationship Id="rId549" Type="http://schemas.openxmlformats.org/officeDocument/2006/relationships/hyperlink" Target="mailto:jose.diazs@jep.gov.co" TargetMode="External"/><Relationship Id="rId50" Type="http://schemas.openxmlformats.org/officeDocument/2006/relationships/hyperlink" Target="mailto:clara.mejia@jep.gov.co" TargetMode="External"/><Relationship Id="rId104" Type="http://schemas.openxmlformats.org/officeDocument/2006/relationships/hyperlink" Target="mailto:andres.tibaduiza@jep.gov.co" TargetMode="External"/><Relationship Id="rId146" Type="http://schemas.openxmlformats.org/officeDocument/2006/relationships/hyperlink" Target="mailto:zully.laverde@jep.gov.co" TargetMode="External"/><Relationship Id="rId188" Type="http://schemas.openxmlformats.org/officeDocument/2006/relationships/hyperlink" Target="mailto:orlando.perez@jep.gov.co" TargetMode="External"/><Relationship Id="rId311" Type="http://schemas.openxmlformats.org/officeDocument/2006/relationships/hyperlink" Target="mailto:daniela.pena@jep.gov.co" TargetMode="External"/><Relationship Id="rId353" Type="http://schemas.openxmlformats.org/officeDocument/2006/relationships/hyperlink" Target="mailto:diana.ortega@jep.gov.co" TargetMode="External"/><Relationship Id="rId395" Type="http://schemas.openxmlformats.org/officeDocument/2006/relationships/hyperlink" Target="mailto:heidy.fonseca@jep.gov.co" TargetMode="External"/><Relationship Id="rId409" Type="http://schemas.openxmlformats.org/officeDocument/2006/relationships/hyperlink" Target="mailto:leidy.velez@jep.gov.co" TargetMode="External"/><Relationship Id="rId560" Type="http://schemas.openxmlformats.org/officeDocument/2006/relationships/hyperlink" Target="mailto:nadya.quintero@jep.gov.co" TargetMode="External"/><Relationship Id="rId92" Type="http://schemas.openxmlformats.org/officeDocument/2006/relationships/hyperlink" Target="mailto:maria.padilla@jep.gov.co" TargetMode="External"/><Relationship Id="rId213" Type="http://schemas.openxmlformats.org/officeDocument/2006/relationships/hyperlink" Target="mailto:karem.rios@jep.gov.co" TargetMode="External"/><Relationship Id="rId420" Type="http://schemas.openxmlformats.org/officeDocument/2006/relationships/hyperlink" Target="mailto:mauricio.gonzalez@jep.gov.co" TargetMode="External"/><Relationship Id="rId616" Type="http://schemas.openxmlformats.org/officeDocument/2006/relationships/hyperlink" Target="mailto:myriam.castrillon@jep.gov.co" TargetMode="External"/><Relationship Id="rId658" Type="http://schemas.openxmlformats.org/officeDocument/2006/relationships/hyperlink" Target="mailto:jenny.reyesg@jep.gov.co" TargetMode="External"/><Relationship Id="rId255" Type="http://schemas.openxmlformats.org/officeDocument/2006/relationships/hyperlink" Target="mailto:alexandra.chicue@jep.gov.co" TargetMode="External"/><Relationship Id="rId297" Type="http://schemas.openxmlformats.org/officeDocument/2006/relationships/hyperlink" Target="mailto:cesar.intriago@jep.gov.co" TargetMode="External"/><Relationship Id="rId462" Type="http://schemas.openxmlformats.org/officeDocument/2006/relationships/hyperlink" Target="mailto:german.parrado@jep.gov.co" TargetMode="External"/><Relationship Id="rId518" Type="http://schemas.openxmlformats.org/officeDocument/2006/relationships/hyperlink" Target="mailto:arrollo-77@hotmail.com" TargetMode="External"/><Relationship Id="rId115" Type="http://schemas.openxmlformats.org/officeDocument/2006/relationships/hyperlink" Target="mailto:laura.badillo@jep.gov.co" TargetMode="External"/><Relationship Id="rId157" Type="http://schemas.openxmlformats.org/officeDocument/2006/relationships/hyperlink" Target="mailto:silvio.carvajal@jep.gov.co" TargetMode="External"/><Relationship Id="rId322" Type="http://schemas.openxmlformats.org/officeDocument/2006/relationships/hyperlink" Target="mailto:irene.narino@jep.gov.co" TargetMode="External"/><Relationship Id="rId364" Type="http://schemas.openxmlformats.org/officeDocument/2006/relationships/hyperlink" Target="mailto:yesid.mejia@jep.gov.co" TargetMode="External"/><Relationship Id="rId61" Type="http://schemas.openxmlformats.org/officeDocument/2006/relationships/hyperlink" Target="mailto:luisa.cardenas@jep.gov.co" TargetMode="External"/><Relationship Id="rId199" Type="http://schemas.openxmlformats.org/officeDocument/2006/relationships/hyperlink" Target="mailto:jose.diazs@jep.gov.co" TargetMode="External"/><Relationship Id="rId571" Type="http://schemas.openxmlformats.org/officeDocument/2006/relationships/hyperlink" Target="mailto:hector.perez@jep.gov.co" TargetMode="External"/><Relationship Id="rId627" Type="http://schemas.openxmlformats.org/officeDocument/2006/relationships/hyperlink" Target="mailto:christian.lopez@jep.gov.co" TargetMode="External"/><Relationship Id="rId669" Type="http://schemas.openxmlformats.org/officeDocument/2006/relationships/hyperlink" Target="mailto:cesar.intriago@jep.gov.co" TargetMode="External"/><Relationship Id="rId19" Type="http://schemas.openxmlformats.org/officeDocument/2006/relationships/hyperlink" Target="mailto:cristhian.caballero@jep.gov.co" TargetMode="External"/><Relationship Id="rId224" Type="http://schemas.openxmlformats.org/officeDocument/2006/relationships/hyperlink" Target="mailto:nathaly.cordoba@jep.gov.co" TargetMode="External"/><Relationship Id="rId266" Type="http://schemas.openxmlformats.org/officeDocument/2006/relationships/hyperlink" Target="mailto:carlos.alvira@jep.gov.co" TargetMode="External"/><Relationship Id="rId431" Type="http://schemas.openxmlformats.org/officeDocument/2006/relationships/hyperlink" Target="mailto:nicole.acu&#241;a@jep.gov.co" TargetMode="External"/><Relationship Id="rId473" Type="http://schemas.openxmlformats.org/officeDocument/2006/relationships/hyperlink" Target="mailto:tulio.pizarro@jep.gov.co" TargetMode="External"/><Relationship Id="rId529" Type="http://schemas.openxmlformats.org/officeDocument/2006/relationships/hyperlink" Target="mailto:carlos.gomez@jep.gov.co" TargetMode="External"/><Relationship Id="rId680" Type="http://schemas.openxmlformats.org/officeDocument/2006/relationships/hyperlink" Target="mailto:emirson.rodriguez@jep.gov.co" TargetMode="External"/><Relationship Id="rId30" Type="http://schemas.openxmlformats.org/officeDocument/2006/relationships/hyperlink" Target="mailto:leidy.martinez@jep.gov.co" TargetMode="External"/><Relationship Id="rId126" Type="http://schemas.openxmlformats.org/officeDocument/2006/relationships/hyperlink" Target="mailto:tatiana.nino@jep.gov.co" TargetMode="External"/><Relationship Id="rId168" Type="http://schemas.openxmlformats.org/officeDocument/2006/relationships/hyperlink" Target="mailto:sandra.herreno@jep.gov.co" TargetMode="External"/><Relationship Id="rId333" Type="http://schemas.openxmlformats.org/officeDocument/2006/relationships/hyperlink" Target="mailto:noemi.moreno@jep.gov.co" TargetMode="External"/><Relationship Id="rId540" Type="http://schemas.openxmlformats.org/officeDocument/2006/relationships/hyperlink" Target="mailto:laura.ayala@jep.gov.co" TargetMode="External"/><Relationship Id="rId72" Type="http://schemas.openxmlformats.org/officeDocument/2006/relationships/hyperlink" Target="mailto:esteban.castillo@jep.gov.co" TargetMode="External"/><Relationship Id="rId375" Type="http://schemas.openxmlformats.org/officeDocument/2006/relationships/hyperlink" Target="mailto:sofi.malfitano@jep.gov.co" TargetMode="External"/><Relationship Id="rId582" Type="http://schemas.openxmlformats.org/officeDocument/2006/relationships/hyperlink" Target="mailto:francy.pinto@jep.gov.co" TargetMode="External"/><Relationship Id="rId638" Type="http://schemas.openxmlformats.org/officeDocument/2006/relationships/hyperlink" Target="mailto:maria.padilla@jep.gov.co" TargetMode="External"/><Relationship Id="rId3" Type="http://schemas.openxmlformats.org/officeDocument/2006/relationships/hyperlink" Target="mailto:carolina.perez@jep.gov.co" TargetMode="External"/><Relationship Id="rId235" Type="http://schemas.openxmlformats.org/officeDocument/2006/relationships/hyperlink" Target="mailto:vielka.rosado@jep.gov.co" TargetMode="External"/><Relationship Id="rId277" Type="http://schemas.openxmlformats.org/officeDocument/2006/relationships/hyperlink" Target="mailto:judy.cortes@jep.gov.co" TargetMode="External"/><Relationship Id="rId400" Type="http://schemas.openxmlformats.org/officeDocument/2006/relationships/hyperlink" Target="mailto:ivette.hernandez@jep.gov.co" TargetMode="External"/><Relationship Id="rId442" Type="http://schemas.openxmlformats.org/officeDocument/2006/relationships/hyperlink" Target="mailto:angela.esquivel@jep.gov.co" TargetMode="External"/><Relationship Id="rId484" Type="http://schemas.openxmlformats.org/officeDocument/2006/relationships/hyperlink" Target="mailto:sandra.lopez@jep.gov.co" TargetMode="External"/><Relationship Id="rId137" Type="http://schemas.openxmlformats.org/officeDocument/2006/relationships/hyperlink" Target="mailto:hector.perez@jep.gov.co" TargetMode="External"/><Relationship Id="rId302" Type="http://schemas.openxmlformats.org/officeDocument/2006/relationships/hyperlink" Target="mailto:nelly.beltran@jep.gov.co" TargetMode="External"/><Relationship Id="rId344" Type="http://schemas.openxmlformats.org/officeDocument/2006/relationships/hyperlink" Target="mailto:yina.gonzalez@jep.gov.co" TargetMode="External"/><Relationship Id="rId691" Type="http://schemas.openxmlformats.org/officeDocument/2006/relationships/hyperlink" Target="mailto:jose.mendez@jep.gov.co" TargetMode="External"/><Relationship Id="rId41" Type="http://schemas.openxmlformats.org/officeDocument/2006/relationships/hyperlink" Target="mailto:olga.cardona@jep.gov.co" TargetMode="External"/><Relationship Id="rId83" Type="http://schemas.openxmlformats.org/officeDocument/2006/relationships/hyperlink" Target="mailto:lina.duque@jep.gov.co" TargetMode="External"/><Relationship Id="rId179" Type="http://schemas.openxmlformats.org/officeDocument/2006/relationships/hyperlink" Target="mailto:carlos.barco@jep.gov.co" TargetMode="External"/><Relationship Id="rId386" Type="http://schemas.openxmlformats.org/officeDocument/2006/relationships/hyperlink" Target="mailto:edson.rico@jep.gov.co" TargetMode="External"/><Relationship Id="rId551" Type="http://schemas.openxmlformats.org/officeDocument/2006/relationships/hyperlink" Target="mailto:jheraldin.moreno@jep.gov.co" TargetMode="External"/><Relationship Id="rId593" Type="http://schemas.openxmlformats.org/officeDocument/2006/relationships/hyperlink" Target="mailto:adriana.perez@jep.gov.co" TargetMode="External"/><Relationship Id="rId607" Type="http://schemas.openxmlformats.org/officeDocument/2006/relationships/hyperlink" Target="mailto:david.gamboa@jep.gov.co" TargetMode="External"/><Relationship Id="rId649" Type="http://schemas.openxmlformats.org/officeDocument/2006/relationships/hyperlink" Target="mailto:natalia.acosta@jep.gov.co" TargetMode="External"/><Relationship Id="rId190" Type="http://schemas.openxmlformats.org/officeDocument/2006/relationships/hyperlink" Target="mailto:yuly.guauna@jep.gov.co" TargetMode="External"/><Relationship Id="rId204" Type="http://schemas.openxmlformats.org/officeDocument/2006/relationships/hyperlink" Target="mailto:kevin.casas@jep.gov.co" TargetMode="External"/><Relationship Id="rId246" Type="http://schemas.openxmlformats.org/officeDocument/2006/relationships/hyperlink" Target="mailto:jesus.espinosa@jep.gov.co" TargetMode="External"/><Relationship Id="rId288" Type="http://schemas.openxmlformats.org/officeDocument/2006/relationships/hyperlink" Target="mailto:marcos.barrera@jep.gov.co" TargetMode="External"/><Relationship Id="rId411" Type="http://schemas.openxmlformats.org/officeDocument/2006/relationships/hyperlink" Target="mailto:dayana.castellanos@jep.gov.co" TargetMode="External"/><Relationship Id="rId453" Type="http://schemas.openxmlformats.org/officeDocument/2006/relationships/hyperlink" Target="mailto:jairo.araque@jep.gov.co" TargetMode="External"/><Relationship Id="rId509" Type="http://schemas.openxmlformats.org/officeDocument/2006/relationships/hyperlink" Target="mailto:manuela.troncoso@jep.gov.co" TargetMode="External"/><Relationship Id="rId660" Type="http://schemas.openxmlformats.org/officeDocument/2006/relationships/hyperlink" Target="mailto:yilmar.barona@jep.gov.co" TargetMode="External"/><Relationship Id="rId106" Type="http://schemas.openxmlformats.org/officeDocument/2006/relationships/hyperlink" Target="mailto:oscar.bernal@jep.gov.co" TargetMode="External"/><Relationship Id="rId313" Type="http://schemas.openxmlformats.org/officeDocument/2006/relationships/hyperlink" Target="mailto:juan.salas@jep.gov.co" TargetMode="External"/><Relationship Id="rId495" Type="http://schemas.openxmlformats.org/officeDocument/2006/relationships/hyperlink" Target="mailto:juliana.gongora@jep.gov.co" TargetMode="External"/><Relationship Id="rId10" Type="http://schemas.openxmlformats.org/officeDocument/2006/relationships/hyperlink" Target="mailto:dayana.gaviria@jep.gov.co" TargetMode="External"/><Relationship Id="rId52" Type="http://schemas.openxmlformats.org/officeDocument/2006/relationships/hyperlink" Target="mailto:christian.lopez@jep.gov.co" TargetMode="External"/><Relationship Id="rId94" Type="http://schemas.openxmlformats.org/officeDocument/2006/relationships/hyperlink" Target="mailto:juan.sierra@jep.gov.co" TargetMode="External"/><Relationship Id="rId148" Type="http://schemas.openxmlformats.org/officeDocument/2006/relationships/hyperlink" Target="mailto:ingrid.cely@jep.gov.co" TargetMode="External"/><Relationship Id="rId355" Type="http://schemas.openxmlformats.org/officeDocument/2006/relationships/hyperlink" Target="mailto:leonardo.delgado@jep.gov.co" TargetMode="External"/><Relationship Id="rId397" Type="http://schemas.openxmlformats.org/officeDocument/2006/relationships/hyperlink" Target="mailto:jorge.escobar@jep.gov.co" TargetMode="External"/><Relationship Id="rId520" Type="http://schemas.openxmlformats.org/officeDocument/2006/relationships/hyperlink" Target="mailto:ana.mancipe@jep.gov.co" TargetMode="External"/><Relationship Id="rId562" Type="http://schemas.openxmlformats.org/officeDocument/2006/relationships/hyperlink" Target="mailto:catalina.leyton@jep.gov.co" TargetMode="External"/><Relationship Id="rId618" Type="http://schemas.openxmlformats.org/officeDocument/2006/relationships/hyperlink" Target="mailto:lida.diaz@jep.gov.co" TargetMode="External"/><Relationship Id="rId215" Type="http://schemas.openxmlformats.org/officeDocument/2006/relationships/hyperlink" Target="mailto:maria.orozco@jep.gov.co" TargetMode="External"/><Relationship Id="rId257" Type="http://schemas.openxmlformats.org/officeDocument/2006/relationships/hyperlink" Target="mailto:santiago.carrillo@jep.gov.co" TargetMode="External"/><Relationship Id="rId422" Type="http://schemas.openxmlformats.org/officeDocument/2006/relationships/hyperlink" Target="mailto:sebastian.gonzalez@jep.gov.co" TargetMode="External"/><Relationship Id="rId464" Type="http://schemas.openxmlformats.org/officeDocument/2006/relationships/hyperlink" Target="mailto:helga.bermudez@jep.gov.co" TargetMode="External"/><Relationship Id="rId299" Type="http://schemas.openxmlformats.org/officeDocument/2006/relationships/hyperlink" Target="mailto:alba.simbaqueba@jep.gov.co" TargetMode="External"/><Relationship Id="rId63" Type="http://schemas.openxmlformats.org/officeDocument/2006/relationships/hyperlink" Target="mailto:iris.parra@jep.gov.co" TargetMode="External"/><Relationship Id="rId159" Type="http://schemas.openxmlformats.org/officeDocument/2006/relationships/hyperlink" Target="mailto:monica.parra@jep.gov.co" TargetMode="External"/><Relationship Id="rId366" Type="http://schemas.openxmlformats.org/officeDocument/2006/relationships/hyperlink" Target="mailto:fanny.torres@jep.gov.co" TargetMode="External"/><Relationship Id="rId573" Type="http://schemas.openxmlformats.org/officeDocument/2006/relationships/hyperlink" Target="mailto:alvaro.bolanos@jep.gov.co" TargetMode="External"/><Relationship Id="rId226" Type="http://schemas.openxmlformats.org/officeDocument/2006/relationships/hyperlink" Target="mailto:gladys.prada@jep.gov.co" TargetMode="External"/><Relationship Id="rId433" Type="http://schemas.openxmlformats.org/officeDocument/2006/relationships/hyperlink" Target="mailto:jose.barragan@jep.gov.co" TargetMode="External"/><Relationship Id="rId640" Type="http://schemas.openxmlformats.org/officeDocument/2006/relationships/hyperlink" Target="mailto:maria.gonzalezv@jep.gov.co" TargetMode="External"/><Relationship Id="rId74" Type="http://schemas.openxmlformats.org/officeDocument/2006/relationships/hyperlink" Target="mailto:juan.bermudez@jep.gov.co" TargetMode="External"/><Relationship Id="rId377" Type="http://schemas.openxmlformats.org/officeDocument/2006/relationships/hyperlink" Target="mailto:carolina.gomez@jep.gov.co" TargetMode="External"/><Relationship Id="rId500" Type="http://schemas.openxmlformats.org/officeDocument/2006/relationships/hyperlink" Target="mailto:lida.diaz@jep.gov.co" TargetMode="External"/><Relationship Id="rId584" Type="http://schemas.openxmlformats.org/officeDocument/2006/relationships/hyperlink" Target="mailto:karen.jimenez@jep.gov.co" TargetMode="External"/><Relationship Id="rId5" Type="http://schemas.openxmlformats.org/officeDocument/2006/relationships/hyperlink" Target="mailto:esteban.pena@jep.gov.co" TargetMode="External"/><Relationship Id="rId237" Type="http://schemas.openxmlformats.org/officeDocument/2006/relationships/hyperlink" Target="mailto:maria.pena@jep.gov.co" TargetMode="External"/><Relationship Id="rId444" Type="http://schemas.openxmlformats.org/officeDocument/2006/relationships/hyperlink" Target="mailto:melisa.echeverri@jep.gov.co" TargetMode="External"/><Relationship Id="rId651" Type="http://schemas.openxmlformats.org/officeDocument/2006/relationships/hyperlink" Target="mailto:leonardo.rua@jep.gov.co" TargetMode="External"/><Relationship Id="rId290" Type="http://schemas.openxmlformats.org/officeDocument/2006/relationships/hyperlink" Target="mailto:estefania.gomez@jep.gov.co" TargetMode="External"/><Relationship Id="rId304" Type="http://schemas.openxmlformats.org/officeDocument/2006/relationships/hyperlink" Target="mailto:gloria.velandia@jep.gov.co" TargetMode="External"/><Relationship Id="rId388" Type="http://schemas.openxmlformats.org/officeDocument/2006/relationships/hyperlink" Target="mailto:raul.diaz@jep.gov.co" TargetMode="External"/><Relationship Id="rId511" Type="http://schemas.openxmlformats.org/officeDocument/2006/relationships/hyperlink" Target="mailto:cesar.mendez@jep.gov.co" TargetMode="External"/><Relationship Id="rId609" Type="http://schemas.openxmlformats.org/officeDocument/2006/relationships/hyperlink" Target="mailto:nadia.trivino@jep.gov.co" TargetMode="External"/><Relationship Id="rId85" Type="http://schemas.openxmlformats.org/officeDocument/2006/relationships/hyperlink" Target="mailto:angela.cardozo@jep.gov.co" TargetMode="External"/><Relationship Id="rId150" Type="http://schemas.openxmlformats.org/officeDocument/2006/relationships/hyperlink" Target="mailto:lorena.soler@jep.gov.co" TargetMode="External"/><Relationship Id="rId595" Type="http://schemas.openxmlformats.org/officeDocument/2006/relationships/hyperlink" Target="mailto:ginny.alba@jep.gov.co" TargetMode="External"/><Relationship Id="rId248" Type="http://schemas.openxmlformats.org/officeDocument/2006/relationships/hyperlink" Target="mailto:luis.larios@jep.gov.co" TargetMode="External"/><Relationship Id="rId455" Type="http://schemas.openxmlformats.org/officeDocument/2006/relationships/hyperlink" Target="mailto:areli.moreno@jep.gov.co" TargetMode="External"/><Relationship Id="rId662" Type="http://schemas.openxmlformats.org/officeDocument/2006/relationships/hyperlink" Target="mailto:consuelo.torres@jep.gov.co" TargetMode="External"/><Relationship Id="rId12" Type="http://schemas.openxmlformats.org/officeDocument/2006/relationships/hyperlink" Target="mailto:clara.torres@jep.gov.co" TargetMode="External"/><Relationship Id="rId108" Type="http://schemas.openxmlformats.org/officeDocument/2006/relationships/hyperlink" Target="mailto:julieth.balanta@jep.gov.co" TargetMode="External"/><Relationship Id="rId315" Type="http://schemas.openxmlformats.org/officeDocument/2006/relationships/hyperlink" Target="mailto:ignacio.lopez@jep.gov.co" TargetMode="External"/><Relationship Id="rId522" Type="http://schemas.openxmlformats.org/officeDocument/2006/relationships/hyperlink" Target="mailto:maria.carabali@jep.gov.co" TargetMode="External"/><Relationship Id="rId96" Type="http://schemas.openxmlformats.org/officeDocument/2006/relationships/hyperlink" Target="mailto:martha.vasquez@jep.gov.co" TargetMode="External"/><Relationship Id="rId161" Type="http://schemas.openxmlformats.org/officeDocument/2006/relationships/hyperlink" Target="mailto:david.gamboa@jep.gov.co" TargetMode="External"/><Relationship Id="rId399" Type="http://schemas.openxmlformats.org/officeDocument/2006/relationships/hyperlink" Target="mailto:olga.luna@jep.gov.co" TargetMode="External"/><Relationship Id="rId259" Type="http://schemas.openxmlformats.org/officeDocument/2006/relationships/hyperlink" Target="mailto:luis.agudelo@jep.gov.co" TargetMode="External"/><Relationship Id="rId466" Type="http://schemas.openxmlformats.org/officeDocument/2006/relationships/hyperlink" Target="mailto:camilo.sampedro@jep.gov.co" TargetMode="External"/><Relationship Id="rId673" Type="http://schemas.openxmlformats.org/officeDocument/2006/relationships/hyperlink" Target="mailto:daren.salazar@jep.gov.co" TargetMode="External"/><Relationship Id="rId23" Type="http://schemas.openxmlformats.org/officeDocument/2006/relationships/hyperlink" Target="mailto:gisela.velasquez@jep.gov.co" TargetMode="External"/><Relationship Id="rId119" Type="http://schemas.openxmlformats.org/officeDocument/2006/relationships/hyperlink" Target="mailto:laura.romero@jep.gov.co" TargetMode="External"/><Relationship Id="rId326" Type="http://schemas.openxmlformats.org/officeDocument/2006/relationships/hyperlink" Target="mailto:ivan.cruz@jep.gov.co" TargetMode="External"/><Relationship Id="rId533" Type="http://schemas.openxmlformats.org/officeDocument/2006/relationships/hyperlink" Target="mailto:alejandro.quintero@jep.gov.co" TargetMode="External"/><Relationship Id="rId172" Type="http://schemas.openxmlformats.org/officeDocument/2006/relationships/hyperlink" Target="mailto:oscar.torres@jep.gov.co" TargetMode="External"/><Relationship Id="rId477" Type="http://schemas.openxmlformats.org/officeDocument/2006/relationships/hyperlink" Target="mailto:alvaro.bolanos@jep.gov.co" TargetMode="External"/><Relationship Id="rId600" Type="http://schemas.openxmlformats.org/officeDocument/2006/relationships/hyperlink" Target="mailto:augusto.guzman@jep.gov.co" TargetMode="External"/><Relationship Id="rId684" Type="http://schemas.openxmlformats.org/officeDocument/2006/relationships/hyperlink" Target="mailto:andres.medina@jep.gov.co" TargetMode="External"/><Relationship Id="rId337" Type="http://schemas.openxmlformats.org/officeDocument/2006/relationships/hyperlink" Target="mailto:bruce.ochoa@jep.gov.co" TargetMode="External"/><Relationship Id="rId34" Type="http://schemas.openxmlformats.org/officeDocument/2006/relationships/hyperlink" Target="mailto:liliana.garnica@jep.gov.co" TargetMode="External"/><Relationship Id="rId544" Type="http://schemas.openxmlformats.org/officeDocument/2006/relationships/hyperlink" Target="mailto:jose.rozo@jep.gov.co" TargetMode="External"/><Relationship Id="rId183" Type="http://schemas.openxmlformats.org/officeDocument/2006/relationships/hyperlink" Target="mailto:adriana.amaya@jep.gov.co" TargetMode="External"/><Relationship Id="rId390" Type="http://schemas.openxmlformats.org/officeDocument/2006/relationships/hyperlink" Target="mailto:carmen.paternostro@jep.gov.co" TargetMode="External"/><Relationship Id="rId404" Type="http://schemas.openxmlformats.org/officeDocument/2006/relationships/hyperlink" Target="mailto:sandra.bastidas@jep.gov.co" TargetMode="External"/><Relationship Id="rId611" Type="http://schemas.openxmlformats.org/officeDocument/2006/relationships/hyperlink" Target="mailto:claudia.rivera@jep.gov.co" TargetMode="External"/><Relationship Id="rId250" Type="http://schemas.openxmlformats.org/officeDocument/2006/relationships/hyperlink" Target="mailto:lised.sanchez@jep.gov.co" TargetMode="External"/><Relationship Id="rId488" Type="http://schemas.openxmlformats.org/officeDocument/2006/relationships/hyperlink" Target="mailto:fernando.llanes@jep.gov.co" TargetMode="External"/><Relationship Id="rId695" Type="http://schemas.openxmlformats.org/officeDocument/2006/relationships/hyperlink" Target="mailto:carohache1@gmail.com" TargetMode="External"/><Relationship Id="rId45" Type="http://schemas.openxmlformats.org/officeDocument/2006/relationships/hyperlink" Target="mailto:nathaly.sanchez@jep.gov.co" TargetMode="External"/><Relationship Id="rId110" Type="http://schemas.openxmlformats.org/officeDocument/2006/relationships/hyperlink" Target="mailto:maribel.rodriguez@jep.gov.co" TargetMode="External"/><Relationship Id="rId348" Type="http://schemas.openxmlformats.org/officeDocument/2006/relationships/hyperlink" Target="mailto:luis.varon@jep.gov.co" TargetMode="External"/><Relationship Id="rId555" Type="http://schemas.openxmlformats.org/officeDocument/2006/relationships/hyperlink" Target="mailto:juliana.robles@jep.gov.co" TargetMode="External"/><Relationship Id="rId194" Type="http://schemas.openxmlformats.org/officeDocument/2006/relationships/hyperlink" Target="mailto:diana.castellanos@jep.gov.co" TargetMode="External"/><Relationship Id="rId208" Type="http://schemas.openxmlformats.org/officeDocument/2006/relationships/hyperlink" Target="mailto:maria.gonzalezv@jep.gov.co" TargetMode="External"/><Relationship Id="rId415" Type="http://schemas.openxmlformats.org/officeDocument/2006/relationships/hyperlink" Target="mailto:salomon.gutierrez@jep.gov.co" TargetMode="External"/><Relationship Id="rId622" Type="http://schemas.openxmlformats.org/officeDocument/2006/relationships/hyperlink" Target="mailto:maria.leonm@jep.gov.co" TargetMode="External"/><Relationship Id="rId261" Type="http://schemas.openxmlformats.org/officeDocument/2006/relationships/hyperlink" Target="mailto:maria.indaburo@jep.gov.co" TargetMode="External"/><Relationship Id="rId499" Type="http://schemas.openxmlformats.org/officeDocument/2006/relationships/hyperlink" Target="mailto:jose.mendez@jep.gov.co" TargetMode="External"/><Relationship Id="rId56" Type="http://schemas.openxmlformats.org/officeDocument/2006/relationships/hyperlink" Target="mailto:julian.barajas@jep.gov.co" TargetMode="External"/><Relationship Id="rId359" Type="http://schemas.openxmlformats.org/officeDocument/2006/relationships/hyperlink" Target="mailto:eyver.escobar@jep.gov.co" TargetMode="External"/><Relationship Id="rId566" Type="http://schemas.openxmlformats.org/officeDocument/2006/relationships/hyperlink" Target="mailto:manuel.jimenez@jep.gov.co" TargetMode="External"/><Relationship Id="rId121" Type="http://schemas.openxmlformats.org/officeDocument/2006/relationships/hyperlink" Target="mailto:daniel.rodriguez@jep.gov.co" TargetMode="External"/><Relationship Id="rId219" Type="http://schemas.openxmlformats.org/officeDocument/2006/relationships/hyperlink" Target="mailto:mario.toloza@jep.gov.co" TargetMode="External"/><Relationship Id="rId426" Type="http://schemas.openxmlformats.org/officeDocument/2006/relationships/hyperlink" Target="mailto:katherin.castro@jep.gov.co" TargetMode="External"/><Relationship Id="rId633" Type="http://schemas.openxmlformats.org/officeDocument/2006/relationships/hyperlink" Target="mailto:gabriela.bonilla@jep.gov.co" TargetMode="External"/><Relationship Id="rId67" Type="http://schemas.openxmlformats.org/officeDocument/2006/relationships/hyperlink" Target="mailto:jhon.rojas@jep.gov.co" TargetMode="External"/><Relationship Id="rId272" Type="http://schemas.openxmlformats.org/officeDocument/2006/relationships/hyperlink" Target="mailto:kelly.riano@jep.gov.co" TargetMode="External"/><Relationship Id="rId577" Type="http://schemas.openxmlformats.org/officeDocument/2006/relationships/hyperlink" Target="mailto:carlos.barco@jep.gov.co" TargetMode="External"/><Relationship Id="rId132" Type="http://schemas.openxmlformats.org/officeDocument/2006/relationships/hyperlink" Target="mailto:leonardo.yepes@jep.gov.co" TargetMode="External"/><Relationship Id="rId437" Type="http://schemas.openxmlformats.org/officeDocument/2006/relationships/hyperlink" Target="mailto:carolina.orjuela@jep.gov.co" TargetMode="External"/><Relationship Id="rId644" Type="http://schemas.openxmlformats.org/officeDocument/2006/relationships/hyperlink" Target="mailto:fernando.llanes@jep.gov.co" TargetMode="External"/><Relationship Id="rId283" Type="http://schemas.openxmlformats.org/officeDocument/2006/relationships/hyperlink" Target="mailto:alvaro.benitez@jep.gov.co" TargetMode="External"/><Relationship Id="rId490" Type="http://schemas.openxmlformats.org/officeDocument/2006/relationships/hyperlink" Target="mailto:manuel.osorio@jep.gov.co" TargetMode="External"/><Relationship Id="rId504" Type="http://schemas.openxmlformats.org/officeDocument/2006/relationships/hyperlink" Target="mailto:eliseo.franco@jep.gov.co" TargetMode="External"/><Relationship Id="rId78" Type="http://schemas.openxmlformats.org/officeDocument/2006/relationships/hyperlink" Target="mailto:leidy.torres@jep.gov.co" TargetMode="External"/><Relationship Id="rId143" Type="http://schemas.openxmlformats.org/officeDocument/2006/relationships/hyperlink" Target="mailto:diana.fabra@jep.gov.co" TargetMode="External"/><Relationship Id="rId350" Type="http://schemas.openxmlformats.org/officeDocument/2006/relationships/hyperlink" Target="mailto:jose.bermeo@jep.gov.co" TargetMode="External"/><Relationship Id="rId588" Type="http://schemas.openxmlformats.org/officeDocument/2006/relationships/hyperlink" Target="mailto:maria.hernandez@jep.gov.co" TargetMode="External"/><Relationship Id="rId9" Type="http://schemas.openxmlformats.org/officeDocument/2006/relationships/hyperlink" Target="mailto:andrea.franco@jep.gov.co" TargetMode="External"/><Relationship Id="rId210" Type="http://schemas.openxmlformats.org/officeDocument/2006/relationships/hyperlink" Target="mailto:jenny.reyesg@jep.gov.co" TargetMode="External"/><Relationship Id="rId448" Type="http://schemas.openxmlformats.org/officeDocument/2006/relationships/hyperlink" Target="mailto:lucy.pinilla@jep.gov.co" TargetMode="External"/><Relationship Id="rId655" Type="http://schemas.openxmlformats.org/officeDocument/2006/relationships/hyperlink" Target="mailto:sebastian.gonzalez@jep.gov.co" TargetMode="External"/><Relationship Id="rId294" Type="http://schemas.openxmlformats.org/officeDocument/2006/relationships/hyperlink" Target="mailto:ernesto.moreno@jep.gov.co" TargetMode="External"/><Relationship Id="rId308" Type="http://schemas.openxmlformats.org/officeDocument/2006/relationships/hyperlink" Target="mailto:edwin.cabrera@jep.gov.co" TargetMode="External"/><Relationship Id="rId515" Type="http://schemas.openxmlformats.org/officeDocument/2006/relationships/hyperlink" Target="mailto:angelica.ochoa@jep.gov.co" TargetMode="External"/><Relationship Id="rId89" Type="http://schemas.openxmlformats.org/officeDocument/2006/relationships/hyperlink" Target="mailto:helen.garcia@jep.gov.co" TargetMode="External"/><Relationship Id="rId154" Type="http://schemas.openxmlformats.org/officeDocument/2006/relationships/hyperlink" Target="mailto:alexander.rios@jep.gov.co" TargetMode="External"/><Relationship Id="rId361" Type="http://schemas.openxmlformats.org/officeDocument/2006/relationships/hyperlink" Target="mailto:ignacio.mosquera@jep.gov.co" TargetMode="External"/><Relationship Id="rId599" Type="http://schemas.openxmlformats.org/officeDocument/2006/relationships/hyperlink" Target="mailto:wilson.rodriguez@jep.gov.co" TargetMode="External"/><Relationship Id="rId459" Type="http://schemas.openxmlformats.org/officeDocument/2006/relationships/hyperlink" Target="mailto:maria.quinonez@jep.gov.co" TargetMode="External"/><Relationship Id="rId666" Type="http://schemas.openxmlformats.org/officeDocument/2006/relationships/hyperlink" Target="mailto:darwin.arias@jep.gov.co" TargetMode="External"/><Relationship Id="rId16" Type="http://schemas.openxmlformats.org/officeDocument/2006/relationships/hyperlink" Target="mailto:maria.robles@jep.gov.co" TargetMode="External"/><Relationship Id="rId221" Type="http://schemas.openxmlformats.org/officeDocument/2006/relationships/hyperlink" Target="mailto:jessica.ferreira@jep.gov.co" TargetMode="External"/><Relationship Id="rId319" Type="http://schemas.openxmlformats.org/officeDocument/2006/relationships/hyperlink" Target="mailto:oscar.tolosa@jep.gov.co" TargetMode="External"/><Relationship Id="rId526" Type="http://schemas.openxmlformats.org/officeDocument/2006/relationships/hyperlink" Target="mailto:manuel.nino@jep.gov.co" TargetMode="External"/><Relationship Id="rId165" Type="http://schemas.openxmlformats.org/officeDocument/2006/relationships/hyperlink" Target="mailto:maria.garcia@jep.gov.co" TargetMode="External"/><Relationship Id="rId372" Type="http://schemas.openxmlformats.org/officeDocument/2006/relationships/hyperlink" Target="mailto:ferney.parra@jep.gov.co" TargetMode="External"/><Relationship Id="rId677" Type="http://schemas.openxmlformats.org/officeDocument/2006/relationships/hyperlink" Target="mailto:irene.narino@jep.gov.co" TargetMode="External"/><Relationship Id="rId232" Type="http://schemas.openxmlformats.org/officeDocument/2006/relationships/hyperlink" Target="mailto:juan.sierrab@jep.gov.co" TargetMode="External"/><Relationship Id="rId27" Type="http://schemas.openxmlformats.org/officeDocument/2006/relationships/hyperlink" Target="mailto:maria.sanchez@jep.gov.co" TargetMode="External"/><Relationship Id="rId537" Type="http://schemas.openxmlformats.org/officeDocument/2006/relationships/hyperlink" Target="mailto:camila.paez@jep.gov.co" TargetMode="External"/><Relationship Id="rId80" Type="http://schemas.openxmlformats.org/officeDocument/2006/relationships/hyperlink" Target="mailto:maria.vallejo@jep.gov.co" TargetMode="External"/><Relationship Id="rId176" Type="http://schemas.openxmlformats.org/officeDocument/2006/relationships/hyperlink" Target="mailto:yeison.ospina@jep.gov.co" TargetMode="External"/><Relationship Id="rId383" Type="http://schemas.openxmlformats.org/officeDocument/2006/relationships/hyperlink" Target="mailto:daniela.torres@jep.gov.co" TargetMode="External"/><Relationship Id="rId590" Type="http://schemas.openxmlformats.org/officeDocument/2006/relationships/hyperlink" Target="mailto:stefany.llanos@jep.gov.co" TargetMode="External"/><Relationship Id="rId604" Type="http://schemas.openxmlformats.org/officeDocument/2006/relationships/hyperlink" Target="mailto:henry.romero@jep.gov.co" TargetMode="External"/><Relationship Id="rId243" Type="http://schemas.openxmlformats.org/officeDocument/2006/relationships/hyperlink" Target="mailto:helmer.silva@jep.gov.co" TargetMode="External"/><Relationship Id="rId450" Type="http://schemas.openxmlformats.org/officeDocument/2006/relationships/hyperlink" Target="mailto:jorge.ochoa@jep.gov.co" TargetMode="External"/><Relationship Id="rId688" Type="http://schemas.openxmlformats.org/officeDocument/2006/relationships/hyperlink" Target="mailto:ignacio.mosquera@jep.gov.co" TargetMode="External"/><Relationship Id="rId38" Type="http://schemas.openxmlformats.org/officeDocument/2006/relationships/hyperlink" Target="mailto:erika.mora@jep.gov.co" TargetMode="External"/><Relationship Id="rId103" Type="http://schemas.openxmlformats.org/officeDocument/2006/relationships/hyperlink" Target="mailto:yon.cadin@jep.gov.co" TargetMode="External"/><Relationship Id="rId310" Type="http://schemas.openxmlformats.org/officeDocument/2006/relationships/hyperlink" Target="mailto:johanna.rodriguez@jep.gov.co" TargetMode="External"/><Relationship Id="rId548" Type="http://schemas.openxmlformats.org/officeDocument/2006/relationships/hyperlink" Target="mailto:javier.pereira@jep.gov.co" TargetMode="External"/><Relationship Id="rId91" Type="http://schemas.openxmlformats.org/officeDocument/2006/relationships/hyperlink" Target="mailto:jaime.fonseca@jep.gov.co" TargetMode="External"/><Relationship Id="rId187" Type="http://schemas.openxmlformats.org/officeDocument/2006/relationships/hyperlink" Target="mailto:nayibe.guerrero@jep.gov.co" TargetMode="External"/><Relationship Id="rId394" Type="http://schemas.openxmlformats.org/officeDocument/2006/relationships/hyperlink" Target="mailto:claudia.rincon@jep.gov.co" TargetMode="External"/><Relationship Id="rId408" Type="http://schemas.openxmlformats.org/officeDocument/2006/relationships/hyperlink" Target="mailto:karen.arias@jep.gov.co" TargetMode="External"/><Relationship Id="rId615" Type="http://schemas.openxmlformats.org/officeDocument/2006/relationships/hyperlink" Target="mailto:ernesto.moreno@jep.gov.co" TargetMode="External"/><Relationship Id="rId254" Type="http://schemas.openxmlformats.org/officeDocument/2006/relationships/hyperlink" Target="mailto:jessica.zea@jep.gov.co" TargetMode="External"/><Relationship Id="rId49" Type="http://schemas.openxmlformats.org/officeDocument/2006/relationships/hyperlink" Target="mailto:eliana.imbol@jep.gov.co" TargetMode="External"/><Relationship Id="rId114" Type="http://schemas.openxmlformats.org/officeDocument/2006/relationships/hyperlink" Target="mailto:yury.acosta@jep.gov.co" TargetMode="External"/><Relationship Id="rId461" Type="http://schemas.openxmlformats.org/officeDocument/2006/relationships/hyperlink" Target="mailto:maria.rocha@jep.gov.co" TargetMode="External"/><Relationship Id="rId559" Type="http://schemas.openxmlformats.org/officeDocument/2006/relationships/hyperlink" Target="mailto:yury.acosta@jep.gov.co" TargetMode="External"/><Relationship Id="rId198" Type="http://schemas.openxmlformats.org/officeDocument/2006/relationships/hyperlink" Target="mailto:ariana.gomez@jep.gov.co" TargetMode="External"/><Relationship Id="rId321" Type="http://schemas.openxmlformats.org/officeDocument/2006/relationships/hyperlink" Target="mailto:gustavo.hernandez@jep.gov.co" TargetMode="External"/><Relationship Id="rId419" Type="http://schemas.openxmlformats.org/officeDocument/2006/relationships/hyperlink" Target="mailto:jorge.vargas@jep.gov.co" TargetMode="External"/><Relationship Id="rId626" Type="http://schemas.openxmlformats.org/officeDocument/2006/relationships/hyperlink" Target="mailto:suzy.sierra@je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69"/>
  <sheetViews>
    <sheetView tabSelected="1" zoomScale="78" zoomScaleNormal="78"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0.6640625" defaultRowHeight="15.5" x14ac:dyDescent="0.35"/>
  <cols>
    <col min="1" max="1" width="17.33203125" style="36" customWidth="1"/>
    <col min="2" max="2" width="32.5" style="1" customWidth="1"/>
    <col min="3" max="3" width="53.83203125" style="49" customWidth="1"/>
    <col min="4" max="4" width="16.5" style="1" customWidth="1"/>
    <col min="5" max="5" width="20" style="1" customWidth="1"/>
    <col min="6" max="6" width="28.83203125" style="36" customWidth="1"/>
    <col min="7" max="7" width="18.5" style="36" customWidth="1"/>
    <col min="8" max="8" width="33.08203125" style="36" customWidth="1"/>
    <col min="9" max="16384" width="10.6640625" style="1"/>
  </cols>
  <sheetData>
    <row r="1" spans="1:8" ht="44.5" customHeight="1" thickBot="1" x14ac:dyDescent="0.4">
      <c r="A1" s="71" t="s">
        <v>2464</v>
      </c>
      <c r="B1" s="72"/>
      <c r="C1" s="72"/>
      <c r="D1" s="72"/>
      <c r="E1" s="72"/>
      <c r="F1" s="72"/>
      <c r="G1" s="72"/>
      <c r="H1" s="73"/>
    </row>
    <row r="2" spans="1:8" s="2" customFormat="1" ht="34.5" thickBot="1" x14ac:dyDescent="0.4">
      <c r="A2" s="41" t="s">
        <v>196</v>
      </c>
      <c r="B2" s="42" t="s">
        <v>3</v>
      </c>
      <c r="C2" s="42" t="s">
        <v>2</v>
      </c>
      <c r="D2" s="42" t="s">
        <v>1</v>
      </c>
      <c r="E2" s="42" t="s">
        <v>2112</v>
      </c>
      <c r="F2" s="42" t="s">
        <v>518</v>
      </c>
      <c r="G2" s="42" t="s">
        <v>0</v>
      </c>
      <c r="H2" s="43" t="s">
        <v>4</v>
      </c>
    </row>
    <row r="3" spans="1:8" ht="77.5" x14ac:dyDescent="0.35">
      <c r="A3" s="33" t="s">
        <v>9</v>
      </c>
      <c r="B3" s="3" t="s">
        <v>197</v>
      </c>
      <c r="C3" s="4" t="s">
        <v>462</v>
      </c>
      <c r="D3" s="5">
        <v>44202</v>
      </c>
      <c r="E3" s="74">
        <f>_xlfn.XLOOKUP(A3,'[1]CONTRATOS '!$B:$B,'[1]CONTRATOS '!$AM:$AM)</f>
        <v>95200976</v>
      </c>
      <c r="F3" s="6" t="s">
        <v>544</v>
      </c>
      <c r="G3" s="5">
        <v>44561</v>
      </c>
      <c r="H3" s="7" t="s">
        <v>441</v>
      </c>
    </row>
    <row r="4" spans="1:8" ht="62" x14ac:dyDescent="0.35">
      <c r="A4" s="34" t="s">
        <v>10</v>
      </c>
      <c r="B4" s="8" t="s">
        <v>198</v>
      </c>
      <c r="C4" s="9" t="s">
        <v>463</v>
      </c>
      <c r="D4" s="10">
        <v>44202</v>
      </c>
      <c r="E4" s="11">
        <v>95200976</v>
      </c>
      <c r="F4" s="12" t="s">
        <v>545</v>
      </c>
      <c r="G4" s="10">
        <v>44561</v>
      </c>
      <c r="H4" s="13" t="s">
        <v>441</v>
      </c>
    </row>
    <row r="5" spans="1:8" ht="62" x14ac:dyDescent="0.35">
      <c r="A5" s="34" t="s">
        <v>11</v>
      </c>
      <c r="B5" s="8" t="s">
        <v>199</v>
      </c>
      <c r="C5" s="9" t="s">
        <v>464</v>
      </c>
      <c r="D5" s="10">
        <v>44202</v>
      </c>
      <c r="E5" s="11">
        <v>71200730</v>
      </c>
      <c r="F5" s="12" t="s">
        <v>609</v>
      </c>
      <c r="G5" s="10">
        <v>44469</v>
      </c>
      <c r="H5" s="13" t="s">
        <v>441</v>
      </c>
    </row>
    <row r="6" spans="1:8" ht="77.5" x14ac:dyDescent="0.35">
      <c r="A6" s="34" t="s">
        <v>12</v>
      </c>
      <c r="B6" s="8" t="s">
        <v>200</v>
      </c>
      <c r="C6" s="9" t="s">
        <v>467</v>
      </c>
      <c r="D6" s="10">
        <v>44202</v>
      </c>
      <c r="E6" s="11">
        <v>62456760</v>
      </c>
      <c r="F6" s="12" t="s">
        <v>550</v>
      </c>
      <c r="G6" s="10">
        <v>44469</v>
      </c>
      <c r="H6" s="13" t="s">
        <v>442</v>
      </c>
    </row>
    <row r="7" spans="1:8" ht="77.5" x14ac:dyDescent="0.35">
      <c r="A7" s="34" t="s">
        <v>13</v>
      </c>
      <c r="B7" s="8" t="s">
        <v>201</v>
      </c>
      <c r="C7" s="9" t="s">
        <v>467</v>
      </c>
      <c r="D7" s="10">
        <v>44202</v>
      </c>
      <c r="E7" s="11">
        <v>62456760</v>
      </c>
      <c r="F7" s="12" t="s">
        <v>548</v>
      </c>
      <c r="G7" s="10">
        <v>44469</v>
      </c>
      <c r="H7" s="13" t="s">
        <v>442</v>
      </c>
    </row>
    <row r="8" spans="1:8" ht="77.5" x14ac:dyDescent="0.35">
      <c r="A8" s="34" t="s">
        <v>14</v>
      </c>
      <c r="B8" s="8" t="s">
        <v>202</v>
      </c>
      <c r="C8" s="9" t="s">
        <v>468</v>
      </c>
      <c r="D8" s="10">
        <v>44203</v>
      </c>
      <c r="E8" s="11">
        <v>62456760</v>
      </c>
      <c r="F8" s="12" t="s">
        <v>553</v>
      </c>
      <c r="G8" s="10">
        <v>44469</v>
      </c>
      <c r="H8" s="13" t="s">
        <v>442</v>
      </c>
    </row>
    <row r="9" spans="1:8" ht="77.5" x14ac:dyDescent="0.35">
      <c r="A9" s="34" t="s">
        <v>15</v>
      </c>
      <c r="B9" s="8" t="s">
        <v>203</v>
      </c>
      <c r="C9" s="9" t="s">
        <v>468</v>
      </c>
      <c r="D9" s="10">
        <v>44203</v>
      </c>
      <c r="E9" s="11">
        <v>62456760</v>
      </c>
      <c r="F9" s="12" t="s">
        <v>554</v>
      </c>
      <c r="G9" s="10">
        <v>44469</v>
      </c>
      <c r="H9" s="13" t="s">
        <v>442</v>
      </c>
    </row>
    <row r="10" spans="1:8" ht="77.5" x14ac:dyDescent="0.35">
      <c r="A10" s="34" t="s">
        <v>16</v>
      </c>
      <c r="B10" s="8" t="s">
        <v>204</v>
      </c>
      <c r="C10" s="9" t="s">
        <v>468</v>
      </c>
      <c r="D10" s="10">
        <v>44203</v>
      </c>
      <c r="E10" s="11">
        <v>62456760</v>
      </c>
      <c r="F10" s="12" t="s">
        <v>551</v>
      </c>
      <c r="G10" s="10">
        <v>44469</v>
      </c>
      <c r="H10" s="13" t="s">
        <v>442</v>
      </c>
    </row>
    <row r="11" spans="1:8" ht="46.5" x14ac:dyDescent="0.35">
      <c r="A11" s="34" t="s">
        <v>17</v>
      </c>
      <c r="B11" s="8" t="s">
        <v>205</v>
      </c>
      <c r="C11" s="9" t="s">
        <v>484</v>
      </c>
      <c r="D11" s="10">
        <v>44203</v>
      </c>
      <c r="E11" s="11">
        <v>31228368</v>
      </c>
      <c r="F11" s="12" t="s">
        <v>690</v>
      </c>
      <c r="G11" s="10">
        <v>44469</v>
      </c>
      <c r="H11" s="13" t="s">
        <v>443</v>
      </c>
    </row>
    <row r="12" spans="1:8" ht="46.5" x14ac:dyDescent="0.35">
      <c r="A12" s="34" t="s">
        <v>18</v>
      </c>
      <c r="B12" s="8" t="s">
        <v>206</v>
      </c>
      <c r="C12" s="9" t="s">
        <v>377</v>
      </c>
      <c r="D12" s="10">
        <v>44204</v>
      </c>
      <c r="E12" s="11">
        <v>24982696</v>
      </c>
      <c r="F12" s="12" t="s">
        <v>614</v>
      </c>
      <c r="G12" s="10">
        <v>44469</v>
      </c>
      <c r="H12" s="13" t="s">
        <v>443</v>
      </c>
    </row>
    <row r="13" spans="1:8" ht="77.5" x14ac:dyDescent="0.35">
      <c r="A13" s="34" t="s">
        <v>19</v>
      </c>
      <c r="B13" s="8" t="s">
        <v>207</v>
      </c>
      <c r="C13" s="9" t="s">
        <v>485</v>
      </c>
      <c r="D13" s="10">
        <v>44203</v>
      </c>
      <c r="E13" s="11">
        <v>39972319</v>
      </c>
      <c r="F13" s="12" t="s">
        <v>613</v>
      </c>
      <c r="G13" s="10">
        <v>44469</v>
      </c>
      <c r="H13" s="13" t="s">
        <v>443</v>
      </c>
    </row>
    <row r="14" spans="1:8" ht="77.5" x14ac:dyDescent="0.35">
      <c r="A14" s="34" t="s">
        <v>20</v>
      </c>
      <c r="B14" s="8" t="s">
        <v>208</v>
      </c>
      <c r="C14" s="9" t="s">
        <v>469</v>
      </c>
      <c r="D14" s="10">
        <v>44204</v>
      </c>
      <c r="E14" s="11">
        <v>56253178</v>
      </c>
      <c r="F14" s="12" t="s">
        <v>607</v>
      </c>
      <c r="G14" s="10">
        <v>44540</v>
      </c>
      <c r="H14" s="13" t="s">
        <v>444</v>
      </c>
    </row>
    <row r="15" spans="1:8" ht="62" x14ac:dyDescent="0.35">
      <c r="A15" s="34" t="s">
        <v>21</v>
      </c>
      <c r="B15" s="8" t="s">
        <v>209</v>
      </c>
      <c r="C15" s="9" t="s">
        <v>486</v>
      </c>
      <c r="D15" s="10">
        <v>44202</v>
      </c>
      <c r="E15" s="11">
        <v>104927370</v>
      </c>
      <c r="F15" s="12" t="s">
        <v>558</v>
      </c>
      <c r="G15" s="10">
        <v>44561</v>
      </c>
      <c r="H15" s="13" t="s">
        <v>444</v>
      </c>
    </row>
    <row r="16" spans="1:8" ht="46.5" x14ac:dyDescent="0.35">
      <c r="A16" s="34" t="s">
        <v>22</v>
      </c>
      <c r="B16" s="8" t="s">
        <v>210</v>
      </c>
      <c r="C16" s="9" t="s">
        <v>487</v>
      </c>
      <c r="D16" s="10">
        <v>44202</v>
      </c>
      <c r="E16" s="11">
        <v>94934296</v>
      </c>
      <c r="F16" s="12" t="s">
        <v>567</v>
      </c>
      <c r="G16" s="10">
        <v>44561</v>
      </c>
      <c r="H16" s="13" t="s">
        <v>444</v>
      </c>
    </row>
    <row r="17" spans="1:8" ht="46.5" x14ac:dyDescent="0.35">
      <c r="A17" s="34" t="s">
        <v>23</v>
      </c>
      <c r="B17" s="8" t="s">
        <v>211</v>
      </c>
      <c r="C17" s="9" t="s">
        <v>487</v>
      </c>
      <c r="D17" s="10">
        <v>44202</v>
      </c>
      <c r="E17" s="11">
        <v>71200719</v>
      </c>
      <c r="F17" s="12" t="s">
        <v>566</v>
      </c>
      <c r="G17" s="10">
        <v>44469</v>
      </c>
      <c r="H17" s="13" t="s">
        <v>444</v>
      </c>
    </row>
    <row r="18" spans="1:8" ht="77.5" x14ac:dyDescent="0.35">
      <c r="A18" s="34" t="s">
        <v>24</v>
      </c>
      <c r="B18" s="8" t="s">
        <v>212</v>
      </c>
      <c r="C18" s="9" t="s">
        <v>477</v>
      </c>
      <c r="D18" s="10">
        <v>44204</v>
      </c>
      <c r="E18" s="11">
        <v>94400958</v>
      </c>
      <c r="F18" s="12" t="s">
        <v>637</v>
      </c>
      <c r="G18" s="10">
        <v>44561</v>
      </c>
      <c r="H18" s="13" t="s">
        <v>445</v>
      </c>
    </row>
    <row r="19" spans="1:8" ht="46.5" x14ac:dyDescent="0.35">
      <c r="A19" s="34" t="s">
        <v>25</v>
      </c>
      <c r="B19" s="8" t="s">
        <v>213</v>
      </c>
      <c r="C19" s="9" t="s">
        <v>495</v>
      </c>
      <c r="D19" s="10">
        <v>44203</v>
      </c>
      <c r="E19" s="11">
        <v>27789744</v>
      </c>
      <c r="F19" s="12" t="s">
        <v>561</v>
      </c>
      <c r="G19" s="10">
        <v>44469</v>
      </c>
      <c r="H19" s="13" t="s">
        <v>446</v>
      </c>
    </row>
    <row r="20" spans="1:8" ht="62" x14ac:dyDescent="0.35">
      <c r="A20" s="34" t="s">
        <v>26</v>
      </c>
      <c r="B20" s="8" t="s">
        <v>214</v>
      </c>
      <c r="C20" s="9" t="s">
        <v>478</v>
      </c>
      <c r="D20" s="10">
        <v>44204</v>
      </c>
      <c r="E20" s="11">
        <v>114586437</v>
      </c>
      <c r="F20" s="12" t="s">
        <v>628</v>
      </c>
      <c r="G20" s="10">
        <v>44561</v>
      </c>
      <c r="H20" s="13" t="s">
        <v>445</v>
      </c>
    </row>
    <row r="21" spans="1:8" ht="77.5" x14ac:dyDescent="0.35">
      <c r="A21" s="34" t="s">
        <v>27</v>
      </c>
      <c r="B21" s="8" t="s">
        <v>215</v>
      </c>
      <c r="C21" s="9" t="s">
        <v>465</v>
      </c>
      <c r="D21" s="10">
        <v>44203</v>
      </c>
      <c r="E21" s="11">
        <v>44463592</v>
      </c>
      <c r="F21" s="12" t="s">
        <v>610</v>
      </c>
      <c r="G21" s="10">
        <v>44469</v>
      </c>
      <c r="H21" s="13" t="s">
        <v>447</v>
      </c>
    </row>
    <row r="22" spans="1:8" ht="62" x14ac:dyDescent="0.35">
      <c r="A22" s="34" t="s">
        <v>28</v>
      </c>
      <c r="B22" s="8" t="s">
        <v>216</v>
      </c>
      <c r="C22" s="9" t="s">
        <v>479</v>
      </c>
      <c r="D22" s="10">
        <v>44204</v>
      </c>
      <c r="E22" s="11">
        <v>51874208</v>
      </c>
      <c r="F22" s="12" t="s">
        <v>605</v>
      </c>
      <c r="G22" s="10">
        <v>44469</v>
      </c>
      <c r="H22" s="13" t="s">
        <v>445</v>
      </c>
    </row>
    <row r="23" spans="1:8" ht="62" x14ac:dyDescent="0.35">
      <c r="A23" s="34" t="s">
        <v>29</v>
      </c>
      <c r="B23" s="8" t="s">
        <v>217</v>
      </c>
      <c r="C23" s="9" t="s">
        <v>488</v>
      </c>
      <c r="D23" s="10">
        <v>44209</v>
      </c>
      <c r="E23" s="11">
        <v>74620649</v>
      </c>
      <c r="F23" s="12" t="s">
        <v>691</v>
      </c>
      <c r="G23" s="10">
        <v>44530</v>
      </c>
      <c r="H23" s="13" t="s">
        <v>441</v>
      </c>
    </row>
    <row r="24" spans="1:8" ht="93" x14ac:dyDescent="0.35">
      <c r="A24" s="34" t="s">
        <v>30</v>
      </c>
      <c r="B24" s="8" t="s">
        <v>218</v>
      </c>
      <c r="C24" s="9" t="s">
        <v>496</v>
      </c>
      <c r="D24" s="10">
        <v>44208</v>
      </c>
      <c r="E24" s="11">
        <v>164268329</v>
      </c>
      <c r="F24" s="12" t="s">
        <v>656</v>
      </c>
      <c r="G24" s="10">
        <v>44530</v>
      </c>
      <c r="H24" s="13" t="s">
        <v>1852</v>
      </c>
    </row>
    <row r="25" spans="1:8" ht="62" x14ac:dyDescent="0.35">
      <c r="A25" s="34" t="s">
        <v>31</v>
      </c>
      <c r="B25" s="8" t="s">
        <v>219</v>
      </c>
      <c r="C25" s="9" t="s">
        <v>480</v>
      </c>
      <c r="D25" s="10">
        <v>44208</v>
      </c>
      <c r="E25" s="11">
        <v>77067437</v>
      </c>
      <c r="F25" s="12" t="s">
        <v>624</v>
      </c>
      <c r="G25" s="10">
        <v>44530</v>
      </c>
      <c r="H25" s="13" t="s">
        <v>448</v>
      </c>
    </row>
    <row r="26" spans="1:8" ht="139.5" x14ac:dyDescent="0.35">
      <c r="A26" s="34" t="s">
        <v>32</v>
      </c>
      <c r="B26" s="8" t="s">
        <v>220</v>
      </c>
      <c r="C26" s="9" t="s">
        <v>481</v>
      </c>
      <c r="D26" s="10">
        <v>44210</v>
      </c>
      <c r="E26" s="11">
        <v>117484256</v>
      </c>
      <c r="F26" s="12" t="s">
        <v>530</v>
      </c>
      <c r="G26" s="10">
        <v>44561</v>
      </c>
      <c r="H26" s="13" t="s">
        <v>449</v>
      </c>
    </row>
    <row r="27" spans="1:8" ht="77.5" x14ac:dyDescent="0.35">
      <c r="A27" s="34" t="s">
        <v>33</v>
      </c>
      <c r="B27" s="8" t="s">
        <v>221</v>
      </c>
      <c r="C27" s="9" t="s">
        <v>509</v>
      </c>
      <c r="D27" s="10">
        <v>44211</v>
      </c>
      <c r="E27" s="11">
        <v>22315995</v>
      </c>
      <c r="F27" s="12" t="s">
        <v>611</v>
      </c>
      <c r="G27" s="10">
        <v>44469</v>
      </c>
      <c r="H27" s="13" t="s">
        <v>444</v>
      </c>
    </row>
    <row r="28" spans="1:8" ht="77.5" x14ac:dyDescent="0.35">
      <c r="A28" s="34" t="s">
        <v>34</v>
      </c>
      <c r="B28" s="8" t="s">
        <v>222</v>
      </c>
      <c r="C28" s="9" t="s">
        <v>509</v>
      </c>
      <c r="D28" s="10">
        <v>44211</v>
      </c>
      <c r="E28" s="11">
        <v>22315995</v>
      </c>
      <c r="F28" s="12" t="s">
        <v>678</v>
      </c>
      <c r="G28" s="10">
        <v>44469</v>
      </c>
      <c r="H28" s="13" t="s">
        <v>444</v>
      </c>
    </row>
    <row r="29" spans="1:8" ht="77.5" x14ac:dyDescent="0.35">
      <c r="A29" s="34" t="s">
        <v>35</v>
      </c>
      <c r="B29" s="8" t="s">
        <v>223</v>
      </c>
      <c r="C29" s="9" t="s">
        <v>489</v>
      </c>
      <c r="D29" s="10">
        <v>44211</v>
      </c>
      <c r="E29" s="11">
        <v>117484256</v>
      </c>
      <c r="F29" s="12" t="s">
        <v>547</v>
      </c>
      <c r="G29" s="10">
        <v>44561</v>
      </c>
      <c r="H29" s="13" t="s">
        <v>450</v>
      </c>
    </row>
    <row r="30" spans="1:8" ht="139.5" x14ac:dyDescent="0.35">
      <c r="A30" s="34" t="s">
        <v>36</v>
      </c>
      <c r="B30" s="8" t="s">
        <v>224</v>
      </c>
      <c r="C30" s="9" t="s">
        <v>512</v>
      </c>
      <c r="D30" s="10">
        <v>44214</v>
      </c>
      <c r="E30" s="11">
        <v>241217760</v>
      </c>
      <c r="F30" s="12" t="s">
        <v>633</v>
      </c>
      <c r="G30" s="10">
        <v>44545</v>
      </c>
      <c r="H30" s="13" t="s">
        <v>451</v>
      </c>
    </row>
    <row r="31" spans="1:8" ht="77.5" x14ac:dyDescent="0.35">
      <c r="A31" s="34" t="s">
        <v>37</v>
      </c>
      <c r="B31" s="8" t="s">
        <v>225</v>
      </c>
      <c r="C31" s="9" t="s">
        <v>424</v>
      </c>
      <c r="D31" s="10">
        <v>44211</v>
      </c>
      <c r="E31" s="11">
        <v>73217110</v>
      </c>
      <c r="F31" s="12" t="s">
        <v>519</v>
      </c>
      <c r="G31" s="10">
        <v>44530</v>
      </c>
      <c r="H31" s="13" t="s">
        <v>452</v>
      </c>
    </row>
    <row r="32" spans="1:8" ht="77.5" x14ac:dyDescent="0.35">
      <c r="A32" s="34" t="s">
        <v>38</v>
      </c>
      <c r="B32" s="8" t="s">
        <v>226</v>
      </c>
      <c r="C32" s="9" t="s">
        <v>424</v>
      </c>
      <c r="D32" s="10">
        <v>44214</v>
      </c>
      <c r="E32" s="11">
        <v>80234725</v>
      </c>
      <c r="F32" s="12" t="s">
        <v>520</v>
      </c>
      <c r="G32" s="10">
        <v>44561</v>
      </c>
      <c r="H32" s="13" t="s">
        <v>452</v>
      </c>
    </row>
    <row r="33" spans="1:8" ht="77.5" x14ac:dyDescent="0.35">
      <c r="A33" s="34" t="s">
        <v>39</v>
      </c>
      <c r="B33" s="8" t="s">
        <v>227</v>
      </c>
      <c r="C33" s="9" t="s">
        <v>424</v>
      </c>
      <c r="D33" s="10">
        <v>44215</v>
      </c>
      <c r="E33" s="11">
        <v>80234725</v>
      </c>
      <c r="F33" s="12" t="s">
        <v>581</v>
      </c>
      <c r="G33" s="10">
        <v>44561</v>
      </c>
      <c r="H33" s="13" t="s">
        <v>452</v>
      </c>
    </row>
    <row r="34" spans="1:8" ht="77.5" x14ac:dyDescent="0.35">
      <c r="A34" s="34" t="s">
        <v>40</v>
      </c>
      <c r="B34" s="8" t="s">
        <v>228</v>
      </c>
      <c r="C34" s="9" t="s">
        <v>474</v>
      </c>
      <c r="D34" s="10">
        <v>44211</v>
      </c>
      <c r="E34" s="11">
        <v>40117346</v>
      </c>
      <c r="F34" s="12" t="s">
        <v>612</v>
      </c>
      <c r="G34" s="10">
        <v>44561</v>
      </c>
      <c r="H34" s="13" t="s">
        <v>453</v>
      </c>
    </row>
    <row r="35" spans="1:8" ht="97" customHeight="1" x14ac:dyDescent="0.35">
      <c r="A35" s="34" t="s">
        <v>41</v>
      </c>
      <c r="B35" s="8" t="s">
        <v>229</v>
      </c>
      <c r="C35" s="9" t="s">
        <v>475</v>
      </c>
      <c r="D35" s="10">
        <v>44211</v>
      </c>
      <c r="E35" s="11">
        <v>36725500</v>
      </c>
      <c r="F35" s="12" t="s">
        <v>651</v>
      </c>
      <c r="G35" s="10">
        <v>44530</v>
      </c>
      <c r="H35" s="13" t="s">
        <v>453</v>
      </c>
    </row>
    <row r="36" spans="1:8" ht="62" x14ac:dyDescent="0.35">
      <c r="A36" s="34" t="s">
        <v>42</v>
      </c>
      <c r="B36" s="8" t="s">
        <v>230</v>
      </c>
      <c r="C36" s="9" t="s">
        <v>476</v>
      </c>
      <c r="D36" s="10">
        <v>44216</v>
      </c>
      <c r="E36" s="11">
        <v>32631900</v>
      </c>
      <c r="F36" s="12" t="s">
        <v>640</v>
      </c>
      <c r="G36" s="10">
        <v>44530</v>
      </c>
      <c r="H36" s="13" t="s">
        <v>446</v>
      </c>
    </row>
    <row r="37" spans="1:8" ht="62" x14ac:dyDescent="0.35">
      <c r="A37" s="34" t="s">
        <v>43</v>
      </c>
      <c r="B37" s="8" t="s">
        <v>231</v>
      </c>
      <c r="C37" s="9" t="s">
        <v>476</v>
      </c>
      <c r="D37" s="10">
        <v>44215</v>
      </c>
      <c r="E37" s="11">
        <v>32737164</v>
      </c>
      <c r="F37" s="12" t="s">
        <v>621</v>
      </c>
      <c r="G37" s="10">
        <v>44530</v>
      </c>
      <c r="H37" s="13" t="s">
        <v>446</v>
      </c>
    </row>
    <row r="38" spans="1:8" ht="62" x14ac:dyDescent="0.35">
      <c r="A38" s="34" t="s">
        <v>44</v>
      </c>
      <c r="B38" s="8" t="s">
        <v>232</v>
      </c>
      <c r="C38" s="9" t="s">
        <v>476</v>
      </c>
      <c r="D38" s="10">
        <v>44215</v>
      </c>
      <c r="E38" s="11">
        <v>32631900</v>
      </c>
      <c r="F38" s="12" t="s">
        <v>622</v>
      </c>
      <c r="G38" s="10">
        <v>44530</v>
      </c>
      <c r="H38" s="13" t="s">
        <v>446</v>
      </c>
    </row>
    <row r="39" spans="1:8" ht="62" x14ac:dyDescent="0.35">
      <c r="A39" s="34" t="s">
        <v>45</v>
      </c>
      <c r="B39" s="8" t="s">
        <v>233</v>
      </c>
      <c r="C39" s="9" t="s">
        <v>476</v>
      </c>
      <c r="D39" s="10">
        <v>44215</v>
      </c>
      <c r="E39" s="11">
        <v>32737164</v>
      </c>
      <c r="F39" s="12" t="s">
        <v>641</v>
      </c>
      <c r="G39" s="10">
        <v>44530</v>
      </c>
      <c r="H39" s="13" t="s">
        <v>446</v>
      </c>
    </row>
    <row r="40" spans="1:8" ht="62" x14ac:dyDescent="0.35">
      <c r="A40" s="34" t="s">
        <v>46</v>
      </c>
      <c r="B40" s="8" t="s">
        <v>234</v>
      </c>
      <c r="C40" s="9" t="s">
        <v>476</v>
      </c>
      <c r="D40" s="10">
        <v>44215</v>
      </c>
      <c r="E40" s="11">
        <v>32737164</v>
      </c>
      <c r="F40" s="12" t="s">
        <v>618</v>
      </c>
      <c r="G40" s="10">
        <v>44530</v>
      </c>
      <c r="H40" s="13" t="s">
        <v>446</v>
      </c>
    </row>
    <row r="41" spans="1:8" ht="62" x14ac:dyDescent="0.35">
      <c r="A41" s="34" t="s">
        <v>47</v>
      </c>
      <c r="B41" s="8" t="s">
        <v>235</v>
      </c>
      <c r="C41" s="9" t="s">
        <v>476</v>
      </c>
      <c r="D41" s="10">
        <v>44215</v>
      </c>
      <c r="E41" s="11">
        <v>32737164</v>
      </c>
      <c r="F41" s="12" t="s">
        <v>620</v>
      </c>
      <c r="G41" s="10">
        <v>44530</v>
      </c>
      <c r="H41" s="13" t="s">
        <v>446</v>
      </c>
    </row>
    <row r="42" spans="1:8" ht="62" x14ac:dyDescent="0.35">
      <c r="A42" s="34" t="s">
        <v>48</v>
      </c>
      <c r="B42" s="8" t="s">
        <v>236</v>
      </c>
      <c r="C42" s="9" t="s">
        <v>476</v>
      </c>
      <c r="D42" s="10">
        <v>44216</v>
      </c>
      <c r="E42" s="11">
        <v>32316108</v>
      </c>
      <c r="F42" s="12" t="s">
        <v>692</v>
      </c>
      <c r="G42" s="10">
        <v>44530</v>
      </c>
      <c r="H42" s="13" t="s">
        <v>446</v>
      </c>
    </row>
    <row r="43" spans="1:8" ht="62" x14ac:dyDescent="0.35">
      <c r="A43" s="34" t="s">
        <v>49</v>
      </c>
      <c r="B43" s="8" t="s">
        <v>237</v>
      </c>
      <c r="C43" s="9" t="s">
        <v>476</v>
      </c>
      <c r="D43" s="10">
        <v>44215</v>
      </c>
      <c r="E43" s="11">
        <v>36210882</v>
      </c>
      <c r="F43" s="12" t="s">
        <v>617</v>
      </c>
      <c r="G43" s="10">
        <v>44561</v>
      </c>
      <c r="H43" s="13" t="s">
        <v>446</v>
      </c>
    </row>
    <row r="44" spans="1:8" ht="62" x14ac:dyDescent="0.35">
      <c r="A44" s="34" t="s">
        <v>50</v>
      </c>
      <c r="B44" s="8" t="s">
        <v>238</v>
      </c>
      <c r="C44" s="9" t="s">
        <v>482</v>
      </c>
      <c r="D44" s="10">
        <v>44211</v>
      </c>
      <c r="E44" s="11">
        <v>68800698</v>
      </c>
      <c r="F44" s="12" t="s">
        <v>650</v>
      </c>
      <c r="G44" s="10">
        <v>44469</v>
      </c>
      <c r="H44" s="13" t="s">
        <v>454</v>
      </c>
    </row>
    <row r="45" spans="1:8" ht="77.5" x14ac:dyDescent="0.35">
      <c r="A45" s="34" t="s">
        <v>51</v>
      </c>
      <c r="B45" s="8" t="s">
        <v>239</v>
      </c>
      <c r="C45" s="9" t="s">
        <v>497</v>
      </c>
      <c r="D45" s="10">
        <v>44214</v>
      </c>
      <c r="E45" s="11">
        <v>229451040</v>
      </c>
      <c r="F45" s="12" t="s">
        <v>560</v>
      </c>
      <c r="G45" s="10">
        <v>44530</v>
      </c>
      <c r="H45" s="13" t="s">
        <v>1129</v>
      </c>
    </row>
    <row r="46" spans="1:8" ht="119.5" customHeight="1" x14ac:dyDescent="0.35">
      <c r="A46" s="34" t="s">
        <v>52</v>
      </c>
      <c r="B46" s="8" t="s">
        <v>473</v>
      </c>
      <c r="C46" s="9" t="s">
        <v>490</v>
      </c>
      <c r="D46" s="10">
        <v>44215</v>
      </c>
      <c r="E46" s="11">
        <v>59415800</v>
      </c>
      <c r="F46" s="12" t="s">
        <v>568</v>
      </c>
      <c r="G46" s="10">
        <v>44469</v>
      </c>
      <c r="H46" s="13" t="s">
        <v>447</v>
      </c>
    </row>
    <row r="47" spans="1:8" ht="108.5" x14ac:dyDescent="0.35">
      <c r="A47" s="34" t="s">
        <v>53</v>
      </c>
      <c r="B47" s="8" t="s">
        <v>240</v>
      </c>
      <c r="C47" s="9" t="s">
        <v>483</v>
      </c>
      <c r="D47" s="10">
        <v>44215</v>
      </c>
      <c r="E47" s="11">
        <v>40000386</v>
      </c>
      <c r="F47" s="12" t="s">
        <v>649</v>
      </c>
      <c r="G47" s="10">
        <v>44561</v>
      </c>
      <c r="H47" s="13" t="s">
        <v>1129</v>
      </c>
    </row>
    <row r="48" spans="1:8" ht="77.5" x14ac:dyDescent="0.35">
      <c r="A48" s="34" t="s">
        <v>54</v>
      </c>
      <c r="B48" s="8" t="s">
        <v>241</v>
      </c>
      <c r="C48" s="9" t="s">
        <v>468</v>
      </c>
      <c r="D48" s="10">
        <v>44215</v>
      </c>
      <c r="E48" s="11">
        <v>59415800</v>
      </c>
      <c r="F48" s="12" t="s">
        <v>552</v>
      </c>
      <c r="G48" s="10">
        <v>44469</v>
      </c>
      <c r="H48" s="13" t="s">
        <v>442</v>
      </c>
    </row>
    <row r="49" spans="1:8" ht="77.5" x14ac:dyDescent="0.35">
      <c r="A49" s="34" t="s">
        <v>55</v>
      </c>
      <c r="B49" s="8" t="s">
        <v>242</v>
      </c>
      <c r="C49" s="9" t="s">
        <v>468</v>
      </c>
      <c r="D49" s="10">
        <v>44215</v>
      </c>
      <c r="E49" s="11">
        <v>59415800</v>
      </c>
      <c r="F49" s="12" t="s">
        <v>648</v>
      </c>
      <c r="G49" s="10">
        <v>44469</v>
      </c>
      <c r="H49" s="13" t="s">
        <v>442</v>
      </c>
    </row>
    <row r="50" spans="1:8" ht="77.5" x14ac:dyDescent="0.35">
      <c r="A50" s="34" t="s">
        <v>56</v>
      </c>
      <c r="B50" s="8" t="s">
        <v>243</v>
      </c>
      <c r="C50" s="9" t="s">
        <v>468</v>
      </c>
      <c r="D50" s="10">
        <v>44215</v>
      </c>
      <c r="E50" s="11">
        <v>59415800</v>
      </c>
      <c r="F50" s="12" t="s">
        <v>549</v>
      </c>
      <c r="G50" s="10">
        <v>44469</v>
      </c>
      <c r="H50" s="13" t="s">
        <v>442</v>
      </c>
    </row>
    <row r="51" spans="1:8" ht="77.5" x14ac:dyDescent="0.35">
      <c r="A51" s="34" t="s">
        <v>57</v>
      </c>
      <c r="B51" s="8" t="s">
        <v>244</v>
      </c>
      <c r="C51" s="9" t="s">
        <v>468</v>
      </c>
      <c r="D51" s="10">
        <v>44215</v>
      </c>
      <c r="E51" s="11">
        <v>59415800</v>
      </c>
      <c r="F51" s="12" t="s">
        <v>636</v>
      </c>
      <c r="G51" s="10">
        <v>44469</v>
      </c>
      <c r="H51" s="13" t="s">
        <v>442</v>
      </c>
    </row>
    <row r="52" spans="1:8" ht="46.5" x14ac:dyDescent="0.35">
      <c r="A52" s="34" t="s">
        <v>58</v>
      </c>
      <c r="B52" s="8" t="s">
        <v>245</v>
      </c>
      <c r="C52" s="9" t="s">
        <v>491</v>
      </c>
      <c r="D52" s="10">
        <v>44215</v>
      </c>
      <c r="E52" s="11">
        <v>68800698</v>
      </c>
      <c r="F52" s="12" t="s">
        <v>693</v>
      </c>
      <c r="G52" s="10">
        <v>44469</v>
      </c>
      <c r="H52" s="13" t="s">
        <v>454</v>
      </c>
    </row>
    <row r="53" spans="1:8" ht="46.5" x14ac:dyDescent="0.35">
      <c r="A53" s="34" t="s">
        <v>59</v>
      </c>
      <c r="B53" s="8" t="s">
        <v>246</v>
      </c>
      <c r="C53" s="9" t="s">
        <v>492</v>
      </c>
      <c r="D53" s="10">
        <v>44215</v>
      </c>
      <c r="E53" s="11">
        <v>91200930</v>
      </c>
      <c r="F53" s="12" t="s">
        <v>671</v>
      </c>
      <c r="G53" s="10">
        <v>44561</v>
      </c>
      <c r="H53" s="13" t="s">
        <v>454</v>
      </c>
    </row>
    <row r="54" spans="1:8" ht="46.5" x14ac:dyDescent="0.35">
      <c r="A54" s="34" t="s">
        <v>60</v>
      </c>
      <c r="B54" s="8" t="s">
        <v>247</v>
      </c>
      <c r="C54" s="9" t="s">
        <v>461</v>
      </c>
      <c r="D54" s="10">
        <v>44216</v>
      </c>
      <c r="E54" s="11">
        <v>73600738</v>
      </c>
      <c r="F54" s="12" t="s">
        <v>654</v>
      </c>
      <c r="G54" s="10">
        <v>44561</v>
      </c>
      <c r="H54" s="13" t="s">
        <v>454</v>
      </c>
    </row>
    <row r="55" spans="1:8" ht="46.5" x14ac:dyDescent="0.35">
      <c r="A55" s="34" t="s">
        <v>61</v>
      </c>
      <c r="B55" s="8" t="s">
        <v>248</v>
      </c>
      <c r="C55" s="9" t="s">
        <v>510</v>
      </c>
      <c r="D55" s="10">
        <v>44215</v>
      </c>
      <c r="E55" s="11">
        <v>39883426</v>
      </c>
      <c r="F55" s="12" t="s">
        <v>632</v>
      </c>
      <c r="G55" s="10">
        <v>44561</v>
      </c>
      <c r="H55" s="13" t="s">
        <v>454</v>
      </c>
    </row>
    <row r="56" spans="1:8" ht="62" x14ac:dyDescent="0.35">
      <c r="A56" s="34" t="s">
        <v>62</v>
      </c>
      <c r="B56" s="8" t="s">
        <v>249</v>
      </c>
      <c r="C56" s="9" t="s">
        <v>466</v>
      </c>
      <c r="D56" s="10">
        <v>44215</v>
      </c>
      <c r="E56" s="11">
        <v>109325094</v>
      </c>
      <c r="F56" s="12" t="s">
        <v>559</v>
      </c>
      <c r="G56" s="10">
        <v>44469</v>
      </c>
      <c r="H56" s="13" t="s">
        <v>447</v>
      </c>
    </row>
    <row r="57" spans="1:8" ht="62" x14ac:dyDescent="0.35">
      <c r="A57" s="34" t="s">
        <v>63</v>
      </c>
      <c r="B57" s="8" t="s">
        <v>250</v>
      </c>
      <c r="C57" s="9" t="s">
        <v>517</v>
      </c>
      <c r="D57" s="10">
        <v>44216</v>
      </c>
      <c r="E57" s="11">
        <v>45722098</v>
      </c>
      <c r="F57" s="12" t="s">
        <v>629</v>
      </c>
      <c r="G57" s="10">
        <v>44561</v>
      </c>
      <c r="H57" s="13" t="s">
        <v>455</v>
      </c>
    </row>
    <row r="58" spans="1:8" ht="128" customHeight="1" x14ac:dyDescent="0.35">
      <c r="A58" s="34" t="s">
        <v>64</v>
      </c>
      <c r="B58" s="8" t="s">
        <v>251</v>
      </c>
      <c r="C58" s="9" t="s">
        <v>516</v>
      </c>
      <c r="D58" s="10">
        <v>44215</v>
      </c>
      <c r="E58" s="11">
        <v>72983190</v>
      </c>
      <c r="F58" s="12" t="s">
        <v>569</v>
      </c>
      <c r="G58" s="10">
        <v>44530</v>
      </c>
      <c r="H58" s="13" t="s">
        <v>1129</v>
      </c>
    </row>
    <row r="59" spans="1:8" ht="46.5" x14ac:dyDescent="0.35">
      <c r="A59" s="34" t="s">
        <v>65</v>
      </c>
      <c r="B59" s="8" t="s">
        <v>252</v>
      </c>
      <c r="C59" s="9" t="s">
        <v>493</v>
      </c>
      <c r="D59" s="10">
        <v>44218</v>
      </c>
      <c r="E59" s="11">
        <v>44632014</v>
      </c>
      <c r="F59" s="12" t="s">
        <v>546</v>
      </c>
      <c r="G59" s="10">
        <v>44469</v>
      </c>
      <c r="H59" s="13" t="s">
        <v>444</v>
      </c>
    </row>
    <row r="60" spans="1:8" ht="62" x14ac:dyDescent="0.35">
      <c r="A60" s="34" t="s">
        <v>66</v>
      </c>
      <c r="B60" s="8" t="s">
        <v>253</v>
      </c>
      <c r="C60" s="9" t="s">
        <v>476</v>
      </c>
      <c r="D60" s="10">
        <v>44221</v>
      </c>
      <c r="E60" s="11">
        <v>32000316</v>
      </c>
      <c r="F60" s="12" t="s">
        <v>623</v>
      </c>
      <c r="G60" s="10">
        <v>44530</v>
      </c>
      <c r="H60" s="13" t="s">
        <v>446</v>
      </c>
    </row>
    <row r="61" spans="1:8" ht="62" x14ac:dyDescent="0.35">
      <c r="A61" s="34" t="s">
        <v>67</v>
      </c>
      <c r="B61" s="8" t="s">
        <v>254</v>
      </c>
      <c r="C61" s="9" t="s">
        <v>476</v>
      </c>
      <c r="D61" s="10">
        <v>44216</v>
      </c>
      <c r="E61" s="11">
        <v>32316108</v>
      </c>
      <c r="F61" s="12" t="s">
        <v>619</v>
      </c>
      <c r="G61" s="10">
        <v>44530</v>
      </c>
      <c r="H61" s="13" t="s">
        <v>446</v>
      </c>
    </row>
    <row r="62" spans="1:8" ht="62" x14ac:dyDescent="0.35">
      <c r="A62" s="34" t="s">
        <v>68</v>
      </c>
      <c r="B62" s="8" t="s">
        <v>255</v>
      </c>
      <c r="C62" s="9" t="s">
        <v>476</v>
      </c>
      <c r="D62" s="10">
        <v>44217</v>
      </c>
      <c r="E62" s="11">
        <v>32631900</v>
      </c>
      <c r="F62" s="12" t="s">
        <v>638</v>
      </c>
      <c r="G62" s="10">
        <v>44530</v>
      </c>
      <c r="H62" s="13" t="s">
        <v>446</v>
      </c>
    </row>
    <row r="63" spans="1:8" ht="62" x14ac:dyDescent="0.35">
      <c r="A63" s="34" t="s">
        <v>69</v>
      </c>
      <c r="B63" s="8" t="s">
        <v>256</v>
      </c>
      <c r="C63" s="9" t="s">
        <v>476</v>
      </c>
      <c r="D63" s="10">
        <v>44216</v>
      </c>
      <c r="E63" s="11">
        <v>32631900</v>
      </c>
      <c r="F63" s="12" t="s">
        <v>639</v>
      </c>
      <c r="G63" s="10">
        <v>44530</v>
      </c>
      <c r="H63" s="13" t="s">
        <v>446</v>
      </c>
    </row>
    <row r="64" spans="1:8" ht="77.5" x14ac:dyDescent="0.35">
      <c r="A64" s="34" t="s">
        <v>70</v>
      </c>
      <c r="B64" s="8" t="s">
        <v>7</v>
      </c>
      <c r="C64" s="9" t="s">
        <v>498</v>
      </c>
      <c r="D64" s="10">
        <v>44222</v>
      </c>
      <c r="E64" s="11">
        <v>81600834</v>
      </c>
      <c r="F64" s="12" t="s">
        <v>644</v>
      </c>
      <c r="G64" s="10">
        <v>44530</v>
      </c>
      <c r="H64" s="13" t="s">
        <v>456</v>
      </c>
    </row>
    <row r="65" spans="1:8" ht="46.5" x14ac:dyDescent="0.35">
      <c r="A65" s="34" t="s">
        <v>71</v>
      </c>
      <c r="B65" s="8" t="s">
        <v>257</v>
      </c>
      <c r="C65" s="9" t="s">
        <v>511</v>
      </c>
      <c r="D65" s="10">
        <v>44216</v>
      </c>
      <c r="E65" s="11">
        <v>39883426</v>
      </c>
      <c r="F65" s="12" t="s">
        <v>668</v>
      </c>
      <c r="G65" s="10">
        <v>44561</v>
      </c>
      <c r="H65" s="13" t="s">
        <v>454</v>
      </c>
    </row>
    <row r="66" spans="1:8" ht="93" x14ac:dyDescent="0.35">
      <c r="A66" s="34" t="s">
        <v>72</v>
      </c>
      <c r="B66" s="8" t="s">
        <v>258</v>
      </c>
      <c r="C66" s="9" t="s">
        <v>499</v>
      </c>
      <c r="D66" s="10">
        <v>44218</v>
      </c>
      <c r="E66" s="11">
        <v>81867503</v>
      </c>
      <c r="F66" s="12" t="s">
        <v>647</v>
      </c>
      <c r="G66" s="10">
        <v>44530</v>
      </c>
      <c r="H66" s="13" t="s">
        <v>456</v>
      </c>
    </row>
    <row r="67" spans="1:8" ht="93" x14ac:dyDescent="0.35">
      <c r="A67" s="34" t="s">
        <v>73</v>
      </c>
      <c r="B67" s="8" t="s">
        <v>259</v>
      </c>
      <c r="C67" s="9" t="s">
        <v>513</v>
      </c>
      <c r="D67" s="10">
        <v>44216</v>
      </c>
      <c r="E67" s="11">
        <v>52379472</v>
      </c>
      <c r="F67" s="12" t="s">
        <v>627</v>
      </c>
      <c r="G67" s="10">
        <v>44530</v>
      </c>
      <c r="H67" s="13" t="s">
        <v>452</v>
      </c>
    </row>
    <row r="68" spans="1:8" ht="93" x14ac:dyDescent="0.35">
      <c r="A68" s="34" t="s">
        <v>74</v>
      </c>
      <c r="B68" s="8" t="s">
        <v>260</v>
      </c>
      <c r="C68" s="9" t="s">
        <v>500</v>
      </c>
      <c r="D68" s="10">
        <v>44221</v>
      </c>
      <c r="E68" s="11">
        <v>111078191</v>
      </c>
      <c r="F68" s="12" t="s">
        <v>595</v>
      </c>
      <c r="G68" s="10">
        <v>44561</v>
      </c>
      <c r="H68" s="13" t="s">
        <v>456</v>
      </c>
    </row>
    <row r="69" spans="1:8" ht="77.5" x14ac:dyDescent="0.35">
      <c r="A69" s="34" t="s">
        <v>75</v>
      </c>
      <c r="B69" s="8" t="s">
        <v>261</v>
      </c>
      <c r="C69" s="9" t="s">
        <v>501</v>
      </c>
      <c r="D69" s="10">
        <v>44216</v>
      </c>
      <c r="E69" s="11">
        <v>112736071</v>
      </c>
      <c r="F69" s="12" t="s">
        <v>667</v>
      </c>
      <c r="G69" s="10">
        <v>44561</v>
      </c>
      <c r="H69" s="13" t="s">
        <v>456</v>
      </c>
    </row>
    <row r="70" spans="1:8" ht="77.5" x14ac:dyDescent="0.35">
      <c r="A70" s="34" t="s">
        <v>76</v>
      </c>
      <c r="B70" s="8" t="s">
        <v>262</v>
      </c>
      <c r="C70" s="9" t="s">
        <v>502</v>
      </c>
      <c r="D70" s="10">
        <v>44217</v>
      </c>
      <c r="E70" s="11">
        <v>111741343</v>
      </c>
      <c r="F70" s="12" t="s">
        <v>539</v>
      </c>
      <c r="G70" s="10">
        <v>44561</v>
      </c>
      <c r="H70" s="13" t="s">
        <v>456</v>
      </c>
    </row>
    <row r="71" spans="1:8" ht="77.5" x14ac:dyDescent="0.35">
      <c r="A71" s="34" t="s">
        <v>77</v>
      </c>
      <c r="B71" s="8" t="s">
        <v>263</v>
      </c>
      <c r="C71" s="9" t="s">
        <v>503</v>
      </c>
      <c r="D71" s="10">
        <v>44216</v>
      </c>
      <c r="E71" s="11">
        <v>112736071</v>
      </c>
      <c r="F71" s="12" t="s">
        <v>541</v>
      </c>
      <c r="G71" s="10">
        <v>44561</v>
      </c>
      <c r="H71" s="13" t="s">
        <v>456</v>
      </c>
    </row>
    <row r="72" spans="1:8" ht="93" x14ac:dyDescent="0.35">
      <c r="A72" s="34" t="s">
        <v>78</v>
      </c>
      <c r="B72" s="8" t="s">
        <v>264</v>
      </c>
      <c r="C72" s="9" t="s">
        <v>504</v>
      </c>
      <c r="D72" s="10">
        <v>44216</v>
      </c>
      <c r="E72" s="11">
        <v>112736071</v>
      </c>
      <c r="F72" s="12" t="s">
        <v>596</v>
      </c>
      <c r="G72" s="10">
        <v>44561</v>
      </c>
      <c r="H72" s="13" t="s">
        <v>456</v>
      </c>
    </row>
    <row r="73" spans="1:8" ht="77.5" x14ac:dyDescent="0.35">
      <c r="A73" s="34" t="s">
        <v>79</v>
      </c>
      <c r="B73" s="8" t="s">
        <v>265</v>
      </c>
      <c r="C73" s="9" t="s">
        <v>505</v>
      </c>
      <c r="D73" s="10">
        <v>44216</v>
      </c>
      <c r="E73" s="11">
        <v>112736071</v>
      </c>
      <c r="F73" s="12" t="s">
        <v>537</v>
      </c>
      <c r="G73" s="10">
        <v>44561</v>
      </c>
      <c r="H73" s="13" t="s">
        <v>456</v>
      </c>
    </row>
    <row r="74" spans="1:8" ht="77.5" x14ac:dyDescent="0.35">
      <c r="A74" s="34" t="s">
        <v>80</v>
      </c>
      <c r="B74" s="8" t="s">
        <v>266</v>
      </c>
      <c r="C74" s="9" t="s">
        <v>506</v>
      </c>
      <c r="D74" s="10">
        <v>44217</v>
      </c>
      <c r="E74" s="11">
        <v>111741343</v>
      </c>
      <c r="F74" s="12" t="s">
        <v>700</v>
      </c>
      <c r="G74" s="10">
        <v>44561</v>
      </c>
      <c r="H74" s="13" t="s">
        <v>456</v>
      </c>
    </row>
    <row r="75" spans="1:8" ht="77.5" x14ac:dyDescent="0.35">
      <c r="A75" s="34" t="s">
        <v>81</v>
      </c>
      <c r="B75" s="8" t="s">
        <v>267</v>
      </c>
      <c r="C75" s="9" t="s">
        <v>507</v>
      </c>
      <c r="D75" s="10">
        <v>44216</v>
      </c>
      <c r="E75" s="11">
        <v>83225744</v>
      </c>
      <c r="F75" s="12" t="s">
        <v>591</v>
      </c>
      <c r="G75" s="10">
        <v>44281</v>
      </c>
      <c r="H75" s="13" t="s">
        <v>456</v>
      </c>
    </row>
    <row r="76" spans="1:8" ht="93" x14ac:dyDescent="0.35">
      <c r="A76" s="34" t="s">
        <v>82</v>
      </c>
      <c r="B76" s="8" t="s">
        <v>268</v>
      </c>
      <c r="C76" s="9" t="s">
        <v>508</v>
      </c>
      <c r="D76" s="10">
        <v>44216</v>
      </c>
      <c r="E76" s="11">
        <v>116118160</v>
      </c>
      <c r="F76" s="12" t="s">
        <v>606</v>
      </c>
      <c r="G76" s="10">
        <v>44561</v>
      </c>
      <c r="H76" s="13" t="s">
        <v>1129</v>
      </c>
    </row>
    <row r="77" spans="1:8" ht="46.5" x14ac:dyDescent="0.35">
      <c r="A77" s="34" t="s">
        <v>83</v>
      </c>
      <c r="B77" s="8" t="s">
        <v>269</v>
      </c>
      <c r="C77" s="9" t="s">
        <v>514</v>
      </c>
      <c r="D77" s="10">
        <v>44217</v>
      </c>
      <c r="E77" s="11">
        <v>102724508</v>
      </c>
      <c r="F77" s="12" t="s">
        <v>626</v>
      </c>
      <c r="G77" s="10">
        <v>44530</v>
      </c>
      <c r="H77" s="13" t="s">
        <v>452</v>
      </c>
    </row>
    <row r="78" spans="1:8" ht="46.5" x14ac:dyDescent="0.35">
      <c r="A78" s="34" t="s">
        <v>84</v>
      </c>
      <c r="B78" s="8" t="s">
        <v>270</v>
      </c>
      <c r="C78" s="9" t="s">
        <v>494</v>
      </c>
      <c r="D78" s="10">
        <v>44216</v>
      </c>
      <c r="E78" s="11">
        <v>35906780</v>
      </c>
      <c r="F78" s="12" t="s">
        <v>683</v>
      </c>
      <c r="G78" s="10">
        <v>44530</v>
      </c>
      <c r="H78" s="13" t="s">
        <v>446</v>
      </c>
    </row>
    <row r="79" spans="1:8" ht="46.5" x14ac:dyDescent="0.35">
      <c r="A79" s="34" t="s">
        <v>85</v>
      </c>
      <c r="B79" s="8" t="s">
        <v>271</v>
      </c>
      <c r="C79" s="9" t="s">
        <v>494</v>
      </c>
      <c r="D79" s="10">
        <v>44217</v>
      </c>
      <c r="E79" s="11">
        <v>40234306</v>
      </c>
      <c r="F79" s="12" t="s">
        <v>686</v>
      </c>
      <c r="G79" s="10">
        <v>44561</v>
      </c>
      <c r="H79" s="13" t="s">
        <v>446</v>
      </c>
    </row>
    <row r="80" spans="1:8" ht="46.5" x14ac:dyDescent="0.35">
      <c r="A80" s="34" t="s">
        <v>86</v>
      </c>
      <c r="B80" s="8" t="s">
        <v>272</v>
      </c>
      <c r="C80" s="9" t="s">
        <v>494</v>
      </c>
      <c r="D80" s="10">
        <v>44217</v>
      </c>
      <c r="E80" s="11">
        <v>35906780</v>
      </c>
      <c r="F80" s="12" t="s">
        <v>661</v>
      </c>
      <c r="G80" s="10">
        <v>44530</v>
      </c>
      <c r="H80" s="13" t="s">
        <v>446</v>
      </c>
    </row>
    <row r="81" spans="1:8" ht="46.5" x14ac:dyDescent="0.35">
      <c r="A81" s="34" t="s">
        <v>87</v>
      </c>
      <c r="B81" s="8" t="s">
        <v>273</v>
      </c>
      <c r="C81" s="9" t="s">
        <v>494</v>
      </c>
      <c r="D81" s="10">
        <v>44217</v>
      </c>
      <c r="E81" s="11">
        <v>35906780</v>
      </c>
      <c r="F81" s="12" t="s">
        <v>681</v>
      </c>
      <c r="G81" s="10">
        <v>44530</v>
      </c>
      <c r="H81" s="13" t="s">
        <v>446</v>
      </c>
    </row>
    <row r="82" spans="1:8" ht="46.5" x14ac:dyDescent="0.35">
      <c r="A82" s="34" t="s">
        <v>88</v>
      </c>
      <c r="B82" s="8" t="s">
        <v>274</v>
      </c>
      <c r="C82" s="9" t="s">
        <v>494</v>
      </c>
      <c r="D82" s="10">
        <v>44217</v>
      </c>
      <c r="E82" s="11">
        <v>35906780</v>
      </c>
      <c r="F82" s="12" t="s">
        <v>660</v>
      </c>
      <c r="G82" s="10">
        <v>44530</v>
      </c>
      <c r="H82" s="13" t="s">
        <v>446</v>
      </c>
    </row>
    <row r="83" spans="1:8" ht="46.5" x14ac:dyDescent="0.35">
      <c r="A83" s="34" t="s">
        <v>89</v>
      </c>
      <c r="B83" s="8" t="s">
        <v>275</v>
      </c>
      <c r="C83" s="9" t="s">
        <v>494</v>
      </c>
      <c r="D83" s="10">
        <v>44217</v>
      </c>
      <c r="E83" s="11">
        <v>35906780</v>
      </c>
      <c r="F83" s="12" t="s">
        <v>682</v>
      </c>
      <c r="G83" s="10">
        <v>44530</v>
      </c>
      <c r="H83" s="13" t="s">
        <v>446</v>
      </c>
    </row>
    <row r="84" spans="1:8" ht="46.5" x14ac:dyDescent="0.35">
      <c r="A84" s="34" t="s">
        <v>90</v>
      </c>
      <c r="B84" s="8" t="s">
        <v>276</v>
      </c>
      <c r="C84" s="9" t="s">
        <v>494</v>
      </c>
      <c r="D84" s="10">
        <v>44217</v>
      </c>
      <c r="E84" s="11">
        <v>35906780</v>
      </c>
      <c r="F84" s="12" t="s">
        <v>664</v>
      </c>
      <c r="G84" s="10">
        <v>44530</v>
      </c>
      <c r="H84" s="13" t="s">
        <v>446</v>
      </c>
    </row>
    <row r="85" spans="1:8" ht="46.5" x14ac:dyDescent="0.35">
      <c r="A85" s="34" t="s">
        <v>91</v>
      </c>
      <c r="B85" s="8" t="s">
        <v>277</v>
      </c>
      <c r="C85" s="9" t="s">
        <v>494</v>
      </c>
      <c r="D85" s="10">
        <v>44218</v>
      </c>
      <c r="E85" s="11">
        <v>35906780</v>
      </c>
      <c r="F85" s="12" t="s">
        <v>662</v>
      </c>
      <c r="G85" s="10">
        <v>44530</v>
      </c>
      <c r="H85" s="13" t="s">
        <v>446</v>
      </c>
    </row>
    <row r="86" spans="1:8" ht="46.5" x14ac:dyDescent="0.35">
      <c r="A86" s="34" t="s">
        <v>92</v>
      </c>
      <c r="B86" s="8" t="s">
        <v>278</v>
      </c>
      <c r="C86" s="9" t="s">
        <v>494</v>
      </c>
      <c r="D86" s="10">
        <v>44218</v>
      </c>
      <c r="E86" s="11">
        <v>35906780</v>
      </c>
      <c r="F86" s="12" t="s">
        <v>687</v>
      </c>
      <c r="G86" s="10">
        <v>44530</v>
      </c>
      <c r="H86" s="13" t="s">
        <v>446</v>
      </c>
    </row>
    <row r="87" spans="1:8" ht="46.5" x14ac:dyDescent="0.35">
      <c r="A87" s="34" t="s">
        <v>93</v>
      </c>
      <c r="B87" s="8" t="s">
        <v>279</v>
      </c>
      <c r="C87" s="9" t="s">
        <v>494</v>
      </c>
      <c r="D87" s="10">
        <v>44217</v>
      </c>
      <c r="E87" s="11">
        <v>35906780</v>
      </c>
      <c r="F87" s="12" t="s">
        <v>684</v>
      </c>
      <c r="G87" s="10">
        <v>44530</v>
      </c>
      <c r="H87" s="13" t="s">
        <v>446</v>
      </c>
    </row>
    <row r="88" spans="1:8" ht="46.5" x14ac:dyDescent="0.35">
      <c r="A88" s="34" t="s">
        <v>94</v>
      </c>
      <c r="B88" s="8" t="s">
        <v>280</v>
      </c>
      <c r="C88" s="9" t="s">
        <v>494</v>
      </c>
      <c r="D88" s="10">
        <v>44217</v>
      </c>
      <c r="E88" s="11">
        <v>35906780</v>
      </c>
      <c r="F88" s="12" t="s">
        <v>688</v>
      </c>
      <c r="G88" s="10">
        <v>44530</v>
      </c>
      <c r="H88" s="13" t="s">
        <v>446</v>
      </c>
    </row>
    <row r="89" spans="1:8" ht="46.5" x14ac:dyDescent="0.35">
      <c r="A89" s="34" t="s">
        <v>95</v>
      </c>
      <c r="B89" s="8" t="s">
        <v>281</v>
      </c>
      <c r="C89" s="9" t="s">
        <v>494</v>
      </c>
      <c r="D89" s="10">
        <v>44217</v>
      </c>
      <c r="E89" s="11">
        <v>35906780</v>
      </c>
      <c r="F89" s="12" t="s">
        <v>705</v>
      </c>
      <c r="G89" s="10">
        <v>44530</v>
      </c>
      <c r="H89" s="13" t="s">
        <v>446</v>
      </c>
    </row>
    <row r="90" spans="1:8" ht="46.5" x14ac:dyDescent="0.35">
      <c r="A90" s="34" t="s">
        <v>96</v>
      </c>
      <c r="B90" s="8" t="s">
        <v>282</v>
      </c>
      <c r="C90" s="9" t="s">
        <v>494</v>
      </c>
      <c r="D90" s="10">
        <v>44217</v>
      </c>
      <c r="E90" s="11">
        <v>35906780</v>
      </c>
      <c r="F90" s="12" t="s">
        <v>685</v>
      </c>
      <c r="G90" s="10">
        <v>44530</v>
      </c>
      <c r="H90" s="13" t="s">
        <v>446</v>
      </c>
    </row>
    <row r="91" spans="1:8" ht="46.5" x14ac:dyDescent="0.35">
      <c r="A91" s="34" t="s">
        <v>97</v>
      </c>
      <c r="B91" s="8" t="s">
        <v>283</v>
      </c>
      <c r="C91" s="9" t="s">
        <v>494</v>
      </c>
      <c r="D91" s="10">
        <v>44217</v>
      </c>
      <c r="E91" s="11">
        <v>35906780</v>
      </c>
      <c r="F91" s="12" t="s">
        <v>694</v>
      </c>
      <c r="G91" s="10">
        <v>44530</v>
      </c>
      <c r="H91" s="13" t="s">
        <v>446</v>
      </c>
    </row>
    <row r="92" spans="1:8" ht="46.5" x14ac:dyDescent="0.35">
      <c r="A92" s="34" t="s">
        <v>98</v>
      </c>
      <c r="B92" s="8" t="s">
        <v>284</v>
      </c>
      <c r="C92" s="9" t="s">
        <v>494</v>
      </c>
      <c r="D92" s="10">
        <v>44217</v>
      </c>
      <c r="E92" s="11">
        <v>35906780</v>
      </c>
      <c r="F92" s="12" t="s">
        <v>689</v>
      </c>
      <c r="G92" s="10">
        <v>44530</v>
      </c>
      <c r="H92" s="13" t="s">
        <v>446</v>
      </c>
    </row>
    <row r="93" spans="1:8" ht="46.5" x14ac:dyDescent="0.35">
      <c r="A93" s="34" t="s">
        <v>99</v>
      </c>
      <c r="B93" s="8" t="s">
        <v>285</v>
      </c>
      <c r="C93" s="9" t="s">
        <v>494</v>
      </c>
      <c r="D93" s="10">
        <v>44217</v>
      </c>
      <c r="E93" s="11">
        <v>35906780</v>
      </c>
      <c r="F93" s="12" t="s">
        <v>679</v>
      </c>
      <c r="G93" s="10">
        <v>44530</v>
      </c>
      <c r="H93" s="13" t="s">
        <v>446</v>
      </c>
    </row>
    <row r="94" spans="1:8" ht="46.5" x14ac:dyDescent="0.35">
      <c r="A94" s="34" t="s">
        <v>100</v>
      </c>
      <c r="B94" s="8" t="s">
        <v>286</v>
      </c>
      <c r="C94" s="9" t="s">
        <v>494</v>
      </c>
      <c r="D94" s="10">
        <v>44217</v>
      </c>
      <c r="E94" s="11">
        <v>35906780</v>
      </c>
      <c r="F94" s="12" t="s">
        <v>680</v>
      </c>
      <c r="G94" s="10">
        <v>44530</v>
      </c>
      <c r="H94" s="13" t="s">
        <v>446</v>
      </c>
    </row>
    <row r="95" spans="1:8" ht="46.5" x14ac:dyDescent="0.35">
      <c r="A95" s="34" t="s">
        <v>101</v>
      </c>
      <c r="B95" s="8" t="s">
        <v>287</v>
      </c>
      <c r="C95" s="9" t="s">
        <v>494</v>
      </c>
      <c r="D95" s="10">
        <v>44217</v>
      </c>
      <c r="E95" s="11">
        <v>35906780</v>
      </c>
      <c r="F95" s="12" t="s">
        <v>665</v>
      </c>
      <c r="G95" s="10">
        <v>44530</v>
      </c>
      <c r="H95" s="13" t="s">
        <v>446</v>
      </c>
    </row>
    <row r="96" spans="1:8" ht="77.5" x14ac:dyDescent="0.35">
      <c r="A96" s="34" t="s">
        <v>102</v>
      </c>
      <c r="B96" s="8" t="s">
        <v>288</v>
      </c>
      <c r="C96" s="9" t="s">
        <v>378</v>
      </c>
      <c r="D96" s="10">
        <v>44218</v>
      </c>
      <c r="E96" s="11">
        <v>112736071</v>
      </c>
      <c r="F96" s="12" t="s">
        <v>536</v>
      </c>
      <c r="G96" s="10">
        <v>44561</v>
      </c>
      <c r="H96" s="13" t="s">
        <v>456</v>
      </c>
    </row>
    <row r="97" spans="1:8" ht="77.5" x14ac:dyDescent="0.35">
      <c r="A97" s="34" t="s">
        <v>103</v>
      </c>
      <c r="B97" s="8" t="s">
        <v>289</v>
      </c>
      <c r="C97" s="9" t="s">
        <v>379</v>
      </c>
      <c r="D97" s="10">
        <v>44217</v>
      </c>
      <c r="E97" s="11">
        <v>111741343</v>
      </c>
      <c r="F97" s="12" t="s">
        <v>701</v>
      </c>
      <c r="G97" s="10">
        <v>44561</v>
      </c>
      <c r="H97" s="13" t="s">
        <v>456</v>
      </c>
    </row>
    <row r="98" spans="1:8" ht="77.5" x14ac:dyDescent="0.35">
      <c r="A98" s="34" t="s">
        <v>104</v>
      </c>
      <c r="B98" s="8" t="s">
        <v>290</v>
      </c>
      <c r="C98" s="9" t="s">
        <v>380</v>
      </c>
      <c r="D98" s="10">
        <v>44219</v>
      </c>
      <c r="E98" s="11">
        <v>111741343</v>
      </c>
      <c r="F98" s="12" t="s">
        <v>593</v>
      </c>
      <c r="G98" s="10">
        <v>44561</v>
      </c>
      <c r="H98" s="13" t="s">
        <v>456</v>
      </c>
    </row>
    <row r="99" spans="1:8" ht="77.5" x14ac:dyDescent="0.35">
      <c r="A99" s="34" t="s">
        <v>105</v>
      </c>
      <c r="B99" s="8" t="s">
        <v>291</v>
      </c>
      <c r="C99" s="9" t="s">
        <v>381</v>
      </c>
      <c r="D99" s="10">
        <v>44217</v>
      </c>
      <c r="E99" s="11">
        <v>83225744</v>
      </c>
      <c r="F99" s="12" t="s">
        <v>652</v>
      </c>
      <c r="G99" s="10">
        <v>44391</v>
      </c>
      <c r="H99" s="13" t="s">
        <v>456</v>
      </c>
    </row>
    <row r="100" spans="1:8" ht="77.5" x14ac:dyDescent="0.35">
      <c r="A100" s="34" t="s">
        <v>106</v>
      </c>
      <c r="B100" s="8" t="s">
        <v>292</v>
      </c>
      <c r="C100" s="9" t="s">
        <v>382</v>
      </c>
      <c r="D100" s="10">
        <v>44217</v>
      </c>
      <c r="E100" s="11">
        <v>51050791</v>
      </c>
      <c r="F100" s="12" t="s">
        <v>555</v>
      </c>
      <c r="G100" s="10">
        <v>44561</v>
      </c>
      <c r="H100" s="13" t="s">
        <v>442</v>
      </c>
    </row>
    <row r="101" spans="1:8" ht="62" x14ac:dyDescent="0.35">
      <c r="A101" s="34" t="s">
        <v>107</v>
      </c>
      <c r="B101" s="8" t="s">
        <v>293</v>
      </c>
      <c r="C101" s="9" t="s">
        <v>383</v>
      </c>
      <c r="D101" s="10">
        <v>44218</v>
      </c>
      <c r="E101" s="11">
        <v>46409810</v>
      </c>
      <c r="F101" s="12" t="s">
        <v>599</v>
      </c>
      <c r="G101" s="10">
        <v>44530</v>
      </c>
      <c r="H101" s="13" t="s">
        <v>442</v>
      </c>
    </row>
    <row r="102" spans="1:8" ht="77.5" x14ac:dyDescent="0.35">
      <c r="A102" s="34" t="s">
        <v>108</v>
      </c>
      <c r="B102" s="8" t="s">
        <v>294</v>
      </c>
      <c r="C102" s="9" t="s">
        <v>384</v>
      </c>
      <c r="D102" s="10">
        <v>44218</v>
      </c>
      <c r="E102" s="11">
        <v>81867503</v>
      </c>
      <c r="F102" s="12" t="s">
        <v>634</v>
      </c>
      <c r="G102" s="10">
        <v>44530</v>
      </c>
      <c r="H102" s="13" t="s">
        <v>442</v>
      </c>
    </row>
    <row r="103" spans="1:8" ht="77.5" x14ac:dyDescent="0.35">
      <c r="A103" s="34" t="s">
        <v>109</v>
      </c>
      <c r="B103" s="8" t="s">
        <v>295</v>
      </c>
      <c r="C103" s="9" t="s">
        <v>385</v>
      </c>
      <c r="D103" s="10">
        <v>44217</v>
      </c>
      <c r="E103" s="11">
        <v>38026102</v>
      </c>
      <c r="F103" s="12" t="s">
        <v>556</v>
      </c>
      <c r="G103" s="10">
        <v>44469</v>
      </c>
      <c r="H103" s="13" t="s">
        <v>442</v>
      </c>
    </row>
    <row r="104" spans="1:8" ht="93" x14ac:dyDescent="0.35">
      <c r="A104" s="34" t="s">
        <v>110</v>
      </c>
      <c r="B104" s="8" t="s">
        <v>296</v>
      </c>
      <c r="C104" s="9" t="s">
        <v>386</v>
      </c>
      <c r="D104" s="10">
        <v>44218</v>
      </c>
      <c r="E104" s="11">
        <v>59415800</v>
      </c>
      <c r="F104" s="12" t="s">
        <v>557</v>
      </c>
      <c r="G104" s="10">
        <v>44469</v>
      </c>
      <c r="H104" s="13" t="s">
        <v>442</v>
      </c>
    </row>
    <row r="105" spans="1:8" ht="77.5" x14ac:dyDescent="0.35">
      <c r="A105" s="34" t="s">
        <v>111</v>
      </c>
      <c r="B105" s="8" t="s">
        <v>297</v>
      </c>
      <c r="C105" s="9" t="s">
        <v>387</v>
      </c>
      <c r="D105" s="10">
        <v>44218</v>
      </c>
      <c r="E105" s="11">
        <v>111409767</v>
      </c>
      <c r="F105" s="12" t="s">
        <v>643</v>
      </c>
      <c r="G105" s="10">
        <v>44561</v>
      </c>
      <c r="H105" s="13" t="s">
        <v>456</v>
      </c>
    </row>
    <row r="106" spans="1:8" ht="62" x14ac:dyDescent="0.35">
      <c r="A106" s="34" t="s">
        <v>112</v>
      </c>
      <c r="B106" s="8" t="s">
        <v>298</v>
      </c>
      <c r="C106" s="9" t="s">
        <v>388</v>
      </c>
      <c r="D106" s="10">
        <v>44218</v>
      </c>
      <c r="E106" s="11">
        <v>50451955</v>
      </c>
      <c r="F106" s="12" t="s">
        <v>571</v>
      </c>
      <c r="G106" s="10">
        <v>44561</v>
      </c>
      <c r="H106" s="13" t="s">
        <v>452</v>
      </c>
    </row>
    <row r="107" spans="1:8" ht="77.5" x14ac:dyDescent="0.35">
      <c r="A107" s="34" t="s">
        <v>113</v>
      </c>
      <c r="B107" s="8" t="s">
        <v>299</v>
      </c>
      <c r="C107" s="9" t="s">
        <v>389</v>
      </c>
      <c r="D107" s="10">
        <v>44219</v>
      </c>
      <c r="E107" s="11">
        <v>66068502</v>
      </c>
      <c r="F107" s="12" t="s">
        <v>570</v>
      </c>
      <c r="G107" s="10">
        <v>44530</v>
      </c>
      <c r="H107" s="13" t="s">
        <v>452</v>
      </c>
    </row>
    <row r="108" spans="1:8" ht="77.5" x14ac:dyDescent="0.35">
      <c r="A108" s="34" t="s">
        <v>114</v>
      </c>
      <c r="B108" s="8" t="s">
        <v>300</v>
      </c>
      <c r="C108" s="9" t="s">
        <v>389</v>
      </c>
      <c r="D108" s="10">
        <v>44221</v>
      </c>
      <c r="E108" s="11">
        <v>66068502</v>
      </c>
      <c r="F108" s="12" t="s">
        <v>1849</v>
      </c>
      <c r="G108" s="10">
        <v>44530</v>
      </c>
      <c r="H108" s="13" t="s">
        <v>452</v>
      </c>
    </row>
    <row r="109" spans="1:8" ht="62" x14ac:dyDescent="0.35">
      <c r="A109" s="34" t="s">
        <v>115</v>
      </c>
      <c r="B109" s="8" t="s">
        <v>301</v>
      </c>
      <c r="C109" s="9" t="s">
        <v>390</v>
      </c>
      <c r="D109" s="10">
        <v>44224</v>
      </c>
      <c r="E109" s="11">
        <v>70877910</v>
      </c>
      <c r="F109" s="12" t="s">
        <v>528</v>
      </c>
      <c r="G109" s="10">
        <v>44530</v>
      </c>
      <c r="H109" s="13" t="s">
        <v>449</v>
      </c>
    </row>
    <row r="110" spans="1:8" ht="62" x14ac:dyDescent="0.35">
      <c r="A110" s="34" t="s">
        <v>116</v>
      </c>
      <c r="B110" s="8" t="s">
        <v>302</v>
      </c>
      <c r="C110" s="9" t="s">
        <v>390</v>
      </c>
      <c r="D110" s="10">
        <v>44224</v>
      </c>
      <c r="E110" s="11">
        <v>70877910</v>
      </c>
      <c r="F110" s="12" t="s">
        <v>573</v>
      </c>
      <c r="G110" s="10">
        <v>44530</v>
      </c>
      <c r="H110" s="13" t="s">
        <v>449</v>
      </c>
    </row>
    <row r="111" spans="1:8" ht="46.5" x14ac:dyDescent="0.35">
      <c r="A111" s="34" t="s">
        <v>117</v>
      </c>
      <c r="B111" s="8" t="s">
        <v>303</v>
      </c>
      <c r="C111" s="9" t="s">
        <v>391</v>
      </c>
      <c r="D111" s="10">
        <v>44219</v>
      </c>
      <c r="E111" s="11">
        <v>35555894</v>
      </c>
      <c r="F111" s="12" t="s">
        <v>564</v>
      </c>
      <c r="G111" s="10">
        <v>44530</v>
      </c>
      <c r="H111" s="13" t="s">
        <v>457</v>
      </c>
    </row>
    <row r="112" spans="1:8" ht="46.5" x14ac:dyDescent="0.35">
      <c r="A112" s="34" t="s">
        <v>118</v>
      </c>
      <c r="B112" s="8" t="s">
        <v>304</v>
      </c>
      <c r="C112" s="9" t="s">
        <v>391</v>
      </c>
      <c r="D112" s="10">
        <v>44222</v>
      </c>
      <c r="E112" s="11">
        <v>35789820</v>
      </c>
      <c r="F112" s="12" t="s">
        <v>563</v>
      </c>
      <c r="G112" s="10">
        <v>44530</v>
      </c>
      <c r="H112" s="13" t="s">
        <v>457</v>
      </c>
    </row>
    <row r="113" spans="1:8" ht="46.5" x14ac:dyDescent="0.35">
      <c r="A113" s="34" t="s">
        <v>119</v>
      </c>
      <c r="B113" s="8" t="s">
        <v>305</v>
      </c>
      <c r="C113" s="9" t="s">
        <v>392</v>
      </c>
      <c r="D113" s="10">
        <v>44221</v>
      </c>
      <c r="E113" s="11">
        <v>89867585</v>
      </c>
      <c r="F113" s="12" t="s">
        <v>565</v>
      </c>
      <c r="G113" s="10">
        <v>44561</v>
      </c>
      <c r="H113" s="13" t="s">
        <v>454</v>
      </c>
    </row>
    <row r="114" spans="1:8" ht="62" x14ac:dyDescent="0.35">
      <c r="A114" s="34" t="s">
        <v>120</v>
      </c>
      <c r="B114" s="8" t="s">
        <v>306</v>
      </c>
      <c r="C114" s="9" t="s">
        <v>393</v>
      </c>
      <c r="D114" s="10">
        <v>44222</v>
      </c>
      <c r="E114" s="11">
        <v>71579670</v>
      </c>
      <c r="F114" s="12" t="s">
        <v>580</v>
      </c>
      <c r="G114" s="10">
        <v>44530</v>
      </c>
      <c r="H114" s="13" t="s">
        <v>449</v>
      </c>
    </row>
    <row r="115" spans="1:8" ht="62" x14ac:dyDescent="0.35">
      <c r="A115" s="34" t="s">
        <v>121</v>
      </c>
      <c r="B115" s="8" t="s">
        <v>307</v>
      </c>
      <c r="C115" s="9" t="s">
        <v>390</v>
      </c>
      <c r="D115" s="10">
        <v>44224</v>
      </c>
      <c r="E115" s="11">
        <v>70877910</v>
      </c>
      <c r="F115" s="12" t="s">
        <v>574</v>
      </c>
      <c r="G115" s="10">
        <v>44530</v>
      </c>
      <c r="H115" s="13" t="s">
        <v>449</v>
      </c>
    </row>
    <row r="116" spans="1:8" ht="77.5" x14ac:dyDescent="0.35">
      <c r="A116" s="34" t="s">
        <v>122</v>
      </c>
      <c r="B116" s="8" t="s">
        <v>308</v>
      </c>
      <c r="C116" s="9" t="s">
        <v>394</v>
      </c>
      <c r="D116" s="10">
        <v>44221</v>
      </c>
      <c r="E116" s="11">
        <v>111409767</v>
      </c>
      <c r="F116" s="12" t="s">
        <v>538</v>
      </c>
      <c r="G116" s="10">
        <v>44561</v>
      </c>
      <c r="H116" s="13" t="s">
        <v>456</v>
      </c>
    </row>
    <row r="117" spans="1:8" ht="77.5" x14ac:dyDescent="0.35">
      <c r="A117" s="34" t="s">
        <v>123</v>
      </c>
      <c r="B117" s="8" t="s">
        <v>309</v>
      </c>
      <c r="C117" s="9" t="s">
        <v>395</v>
      </c>
      <c r="D117" s="10">
        <v>44221</v>
      </c>
      <c r="E117" s="11">
        <v>110746615</v>
      </c>
      <c r="F117" s="12" t="s">
        <v>594</v>
      </c>
      <c r="G117" s="10">
        <v>44561</v>
      </c>
      <c r="H117" s="13" t="s">
        <v>456</v>
      </c>
    </row>
    <row r="118" spans="1:8" ht="93" x14ac:dyDescent="0.35">
      <c r="A118" s="34" t="s">
        <v>124</v>
      </c>
      <c r="B118" s="8" t="s">
        <v>310</v>
      </c>
      <c r="C118" s="9" t="s">
        <v>396</v>
      </c>
      <c r="D118" s="10">
        <v>44221</v>
      </c>
      <c r="E118" s="11">
        <v>111409767</v>
      </c>
      <c r="F118" s="12" t="s">
        <v>590</v>
      </c>
      <c r="G118" s="10">
        <v>44561</v>
      </c>
      <c r="H118" s="13" t="s">
        <v>456</v>
      </c>
    </row>
    <row r="119" spans="1:8" ht="93" x14ac:dyDescent="0.35">
      <c r="A119" s="34" t="s">
        <v>125</v>
      </c>
      <c r="B119" s="8" t="s">
        <v>311</v>
      </c>
      <c r="C119" s="9" t="s">
        <v>397</v>
      </c>
      <c r="D119" s="10">
        <v>44221</v>
      </c>
      <c r="E119" s="11">
        <v>78597285</v>
      </c>
      <c r="F119" s="12" t="s">
        <v>655</v>
      </c>
      <c r="G119" s="10">
        <v>44561</v>
      </c>
      <c r="H119" s="13" t="s">
        <v>456</v>
      </c>
    </row>
    <row r="120" spans="1:8" ht="93" x14ac:dyDescent="0.35">
      <c r="A120" s="34" t="s">
        <v>126</v>
      </c>
      <c r="B120" s="8" t="s">
        <v>312</v>
      </c>
      <c r="C120" s="9" t="s">
        <v>398</v>
      </c>
      <c r="D120" s="10">
        <v>44221</v>
      </c>
      <c r="E120" s="11">
        <v>81600834</v>
      </c>
      <c r="F120" s="12" t="s">
        <v>646</v>
      </c>
      <c r="G120" s="10">
        <v>44530</v>
      </c>
      <c r="H120" s="13" t="s">
        <v>456</v>
      </c>
    </row>
    <row r="121" spans="1:8" ht="77.5" x14ac:dyDescent="0.35">
      <c r="A121" s="34" t="s">
        <v>127</v>
      </c>
      <c r="B121" s="8" t="s">
        <v>8</v>
      </c>
      <c r="C121" s="9" t="s">
        <v>399</v>
      </c>
      <c r="D121" s="10">
        <v>44221</v>
      </c>
      <c r="E121" s="11">
        <v>81334165</v>
      </c>
      <c r="F121" s="12" t="s">
        <v>645</v>
      </c>
      <c r="G121" s="10">
        <v>44530</v>
      </c>
      <c r="H121" s="13" t="s">
        <v>456</v>
      </c>
    </row>
    <row r="122" spans="1:8" ht="77.5" x14ac:dyDescent="0.35">
      <c r="A122" s="34" t="s">
        <v>128</v>
      </c>
      <c r="B122" s="8" t="s">
        <v>313</v>
      </c>
      <c r="C122" s="9" t="s">
        <v>400</v>
      </c>
      <c r="D122" s="10">
        <v>44221</v>
      </c>
      <c r="E122" s="11">
        <v>111409767</v>
      </c>
      <c r="F122" s="12" t="s">
        <v>653</v>
      </c>
      <c r="G122" s="10">
        <v>44561</v>
      </c>
      <c r="H122" s="13" t="s">
        <v>456</v>
      </c>
    </row>
    <row r="123" spans="1:8" ht="77.5" x14ac:dyDescent="0.35">
      <c r="A123" s="34" t="s">
        <v>129</v>
      </c>
      <c r="B123" s="8" t="s">
        <v>6</v>
      </c>
      <c r="C123" s="9" t="s">
        <v>401</v>
      </c>
      <c r="D123" s="10">
        <v>44221</v>
      </c>
      <c r="E123" s="11">
        <v>81600834</v>
      </c>
      <c r="F123" s="12" t="s">
        <v>642</v>
      </c>
      <c r="G123" s="10">
        <v>44530</v>
      </c>
      <c r="H123" s="13" t="s">
        <v>456</v>
      </c>
    </row>
    <row r="124" spans="1:8" ht="77.5" x14ac:dyDescent="0.35">
      <c r="A124" s="34" t="s">
        <v>130</v>
      </c>
      <c r="B124" s="8" t="s">
        <v>314</v>
      </c>
      <c r="C124" s="9" t="s">
        <v>402</v>
      </c>
      <c r="D124" s="10">
        <v>44221</v>
      </c>
      <c r="E124" s="11">
        <v>110746615</v>
      </c>
      <c r="F124" s="12" t="s">
        <v>592</v>
      </c>
      <c r="G124" s="10">
        <v>44561</v>
      </c>
      <c r="H124" s="13" t="s">
        <v>456</v>
      </c>
    </row>
    <row r="125" spans="1:8" ht="77.5" x14ac:dyDescent="0.35">
      <c r="A125" s="34" t="s">
        <v>131</v>
      </c>
      <c r="B125" s="8" t="s">
        <v>315</v>
      </c>
      <c r="C125" s="9" t="s">
        <v>403</v>
      </c>
      <c r="D125" s="10">
        <v>44222</v>
      </c>
      <c r="E125" s="11">
        <v>83225744</v>
      </c>
      <c r="F125" s="12" t="s">
        <v>674</v>
      </c>
      <c r="G125" s="10">
        <v>44469</v>
      </c>
      <c r="H125" s="13" t="s">
        <v>456</v>
      </c>
    </row>
    <row r="126" spans="1:8" ht="77.5" x14ac:dyDescent="0.35">
      <c r="A126" s="34" t="s">
        <v>132</v>
      </c>
      <c r="B126" s="8" t="s">
        <v>316</v>
      </c>
      <c r="C126" s="9" t="s">
        <v>404</v>
      </c>
      <c r="D126" s="10">
        <v>44222</v>
      </c>
      <c r="E126" s="11">
        <v>111409767</v>
      </c>
      <c r="F126" s="12" t="s">
        <v>540</v>
      </c>
      <c r="G126" s="10">
        <v>44561</v>
      </c>
      <c r="H126" s="13" t="s">
        <v>456</v>
      </c>
    </row>
    <row r="127" spans="1:8" ht="62" x14ac:dyDescent="0.35">
      <c r="A127" s="34" t="s">
        <v>133</v>
      </c>
      <c r="B127" s="8" t="s">
        <v>317</v>
      </c>
      <c r="C127" s="9" t="s">
        <v>405</v>
      </c>
      <c r="D127" s="10">
        <v>44222</v>
      </c>
      <c r="E127" s="11">
        <v>41600418</v>
      </c>
      <c r="F127" s="12" t="s">
        <v>672</v>
      </c>
      <c r="G127" s="10">
        <v>44469</v>
      </c>
      <c r="H127" s="13" t="s">
        <v>456</v>
      </c>
    </row>
    <row r="128" spans="1:8" ht="62" x14ac:dyDescent="0.35">
      <c r="A128" s="34" t="s">
        <v>134</v>
      </c>
      <c r="B128" s="8" t="s">
        <v>318</v>
      </c>
      <c r="C128" s="9" t="s">
        <v>406</v>
      </c>
      <c r="D128" s="10">
        <v>44221</v>
      </c>
      <c r="E128" s="11">
        <v>56253201</v>
      </c>
      <c r="F128" s="12" t="s">
        <v>675</v>
      </c>
      <c r="G128" s="10">
        <v>44561</v>
      </c>
      <c r="H128" s="13" t="s">
        <v>456</v>
      </c>
    </row>
    <row r="129" spans="1:8" ht="62" x14ac:dyDescent="0.35">
      <c r="A129" s="34" t="s">
        <v>135</v>
      </c>
      <c r="B129" s="8" t="s">
        <v>5</v>
      </c>
      <c r="C129" s="9" t="s">
        <v>407</v>
      </c>
      <c r="D129" s="10">
        <v>44222</v>
      </c>
      <c r="E129" s="11">
        <v>35555900</v>
      </c>
      <c r="F129" s="12" t="s">
        <v>589</v>
      </c>
      <c r="G129" s="10">
        <v>44530</v>
      </c>
      <c r="H129" s="13" t="s">
        <v>452</v>
      </c>
    </row>
    <row r="130" spans="1:8" ht="77.5" x14ac:dyDescent="0.35">
      <c r="A130" s="34" t="s">
        <v>136</v>
      </c>
      <c r="B130" s="8" t="s">
        <v>319</v>
      </c>
      <c r="C130" s="9" t="s">
        <v>408</v>
      </c>
      <c r="D130" s="10">
        <v>44221</v>
      </c>
      <c r="E130" s="11">
        <v>38026102</v>
      </c>
      <c r="F130" s="12" t="s">
        <v>670</v>
      </c>
      <c r="G130" s="10">
        <v>44469</v>
      </c>
      <c r="H130" s="13" t="s">
        <v>442</v>
      </c>
    </row>
    <row r="131" spans="1:8" ht="77.5" x14ac:dyDescent="0.35">
      <c r="A131" s="34" t="s">
        <v>137</v>
      </c>
      <c r="B131" s="8" t="s">
        <v>320</v>
      </c>
      <c r="C131" s="9" t="s">
        <v>409</v>
      </c>
      <c r="D131" s="10">
        <v>44221</v>
      </c>
      <c r="E131" s="11">
        <v>26737104</v>
      </c>
      <c r="F131" s="12" t="s">
        <v>659</v>
      </c>
      <c r="G131" s="10">
        <v>44469</v>
      </c>
      <c r="H131" s="13" t="s">
        <v>442</v>
      </c>
    </row>
    <row r="132" spans="1:8" ht="77.5" x14ac:dyDescent="0.35">
      <c r="A132" s="34" t="s">
        <v>138</v>
      </c>
      <c r="B132" s="8" t="s">
        <v>321</v>
      </c>
      <c r="C132" s="9" t="s">
        <v>410</v>
      </c>
      <c r="D132" s="10">
        <v>44221</v>
      </c>
      <c r="E132" s="11">
        <v>26737104</v>
      </c>
      <c r="F132" s="12" t="s">
        <v>658</v>
      </c>
      <c r="G132" s="10">
        <v>44469</v>
      </c>
      <c r="H132" s="13" t="s">
        <v>442</v>
      </c>
    </row>
    <row r="133" spans="1:8" ht="77.5" x14ac:dyDescent="0.35">
      <c r="A133" s="34" t="s">
        <v>139</v>
      </c>
      <c r="B133" s="8" t="s">
        <v>322</v>
      </c>
      <c r="C133" s="9" t="s">
        <v>410</v>
      </c>
      <c r="D133" s="10">
        <v>44221</v>
      </c>
      <c r="E133" s="11">
        <v>26737104</v>
      </c>
      <c r="F133" s="12" t="s">
        <v>657</v>
      </c>
      <c r="G133" s="10">
        <v>44469</v>
      </c>
      <c r="H133" s="13" t="s">
        <v>442</v>
      </c>
    </row>
    <row r="134" spans="1:8" ht="77.5" x14ac:dyDescent="0.35">
      <c r="A134" s="34" t="s">
        <v>140</v>
      </c>
      <c r="B134" s="8" t="s">
        <v>323</v>
      </c>
      <c r="C134" s="9" t="s">
        <v>410</v>
      </c>
      <c r="D134" s="10">
        <v>44221</v>
      </c>
      <c r="E134" s="11">
        <v>26737104</v>
      </c>
      <c r="F134" s="12" t="s">
        <v>677</v>
      </c>
      <c r="G134" s="10">
        <v>44469</v>
      </c>
      <c r="H134" s="13" t="s">
        <v>442</v>
      </c>
    </row>
    <row r="135" spans="1:8" ht="77.5" x14ac:dyDescent="0.35">
      <c r="A135" s="34" t="s">
        <v>141</v>
      </c>
      <c r="B135" s="8" t="s">
        <v>324</v>
      </c>
      <c r="C135" s="9" t="s">
        <v>410</v>
      </c>
      <c r="D135" s="10">
        <v>44221</v>
      </c>
      <c r="E135" s="11">
        <v>26737104</v>
      </c>
      <c r="F135" s="12" t="s">
        <v>669</v>
      </c>
      <c r="G135" s="10">
        <v>44469</v>
      </c>
      <c r="H135" s="13" t="s">
        <v>442</v>
      </c>
    </row>
    <row r="136" spans="1:8" ht="62" x14ac:dyDescent="0.35">
      <c r="A136" s="34" t="s">
        <v>142</v>
      </c>
      <c r="B136" s="8" t="s">
        <v>325</v>
      </c>
      <c r="C136" s="9" t="s">
        <v>411</v>
      </c>
      <c r="D136" s="10">
        <v>44221</v>
      </c>
      <c r="E136" s="11">
        <v>59415800</v>
      </c>
      <c r="F136" s="12" t="s">
        <v>673</v>
      </c>
      <c r="G136" s="10">
        <v>44469</v>
      </c>
      <c r="H136" s="13" t="s">
        <v>442</v>
      </c>
    </row>
    <row r="137" spans="1:8" ht="77.5" x14ac:dyDescent="0.35">
      <c r="A137" s="34" t="s">
        <v>143</v>
      </c>
      <c r="B137" s="8" t="s">
        <v>326</v>
      </c>
      <c r="C137" s="9" t="s">
        <v>412</v>
      </c>
      <c r="D137" s="10">
        <v>44221</v>
      </c>
      <c r="E137" s="11">
        <v>114752064</v>
      </c>
      <c r="F137" s="12" t="s">
        <v>666</v>
      </c>
      <c r="G137" s="10">
        <v>44561</v>
      </c>
      <c r="H137" s="13" t="s">
        <v>442</v>
      </c>
    </row>
    <row r="138" spans="1:8" ht="62" x14ac:dyDescent="0.35">
      <c r="A138" s="34" t="s">
        <v>144</v>
      </c>
      <c r="B138" s="8" t="s">
        <v>584</v>
      </c>
      <c r="C138" s="9" t="s">
        <v>413</v>
      </c>
      <c r="D138" s="10">
        <v>44222</v>
      </c>
      <c r="E138" s="11">
        <v>71345750</v>
      </c>
      <c r="F138" s="12" t="s">
        <v>585</v>
      </c>
      <c r="G138" s="10">
        <v>44530</v>
      </c>
      <c r="H138" s="13" t="s">
        <v>449</v>
      </c>
    </row>
    <row r="139" spans="1:8" ht="62" x14ac:dyDescent="0.35">
      <c r="A139" s="34" t="s">
        <v>145</v>
      </c>
      <c r="B139" s="8" t="s">
        <v>327</v>
      </c>
      <c r="C139" s="9" t="s">
        <v>390</v>
      </c>
      <c r="D139" s="10">
        <v>44222</v>
      </c>
      <c r="E139" s="11">
        <v>71111830</v>
      </c>
      <c r="F139" s="12" t="s">
        <v>586</v>
      </c>
      <c r="G139" s="10">
        <v>44530</v>
      </c>
      <c r="H139" s="13" t="s">
        <v>449</v>
      </c>
    </row>
    <row r="140" spans="1:8" ht="62" x14ac:dyDescent="0.35">
      <c r="A140" s="34" t="s">
        <v>146</v>
      </c>
      <c r="B140" s="8" t="s">
        <v>328</v>
      </c>
      <c r="C140" s="9" t="s">
        <v>390</v>
      </c>
      <c r="D140" s="10">
        <v>44221</v>
      </c>
      <c r="E140" s="11">
        <v>71579670</v>
      </c>
      <c r="F140" s="12" t="s">
        <v>587</v>
      </c>
      <c r="G140" s="10">
        <v>44530</v>
      </c>
      <c r="H140" s="13" t="s">
        <v>449</v>
      </c>
    </row>
    <row r="141" spans="1:8" ht="62" x14ac:dyDescent="0.35">
      <c r="A141" s="34" t="s">
        <v>147</v>
      </c>
      <c r="B141" s="8" t="s">
        <v>329</v>
      </c>
      <c r="C141" s="9" t="s">
        <v>390</v>
      </c>
      <c r="D141" s="10">
        <v>44222</v>
      </c>
      <c r="E141" s="11">
        <v>70877910</v>
      </c>
      <c r="F141" s="12" t="s">
        <v>588</v>
      </c>
      <c r="G141" s="10">
        <v>44530</v>
      </c>
      <c r="H141" s="13" t="s">
        <v>449</v>
      </c>
    </row>
    <row r="142" spans="1:8" ht="62" x14ac:dyDescent="0.35">
      <c r="A142" s="34" t="s">
        <v>148</v>
      </c>
      <c r="B142" s="8" t="s">
        <v>330</v>
      </c>
      <c r="C142" s="9" t="s">
        <v>390</v>
      </c>
      <c r="D142" s="10">
        <v>44221</v>
      </c>
      <c r="E142" s="11">
        <v>71579670</v>
      </c>
      <c r="F142" s="12" t="s">
        <v>695</v>
      </c>
      <c r="G142" s="10">
        <v>44530</v>
      </c>
      <c r="H142" s="13" t="s">
        <v>449</v>
      </c>
    </row>
    <row r="143" spans="1:8" ht="62" x14ac:dyDescent="0.35">
      <c r="A143" s="34" t="s">
        <v>149</v>
      </c>
      <c r="B143" s="8" t="s">
        <v>331</v>
      </c>
      <c r="C143" s="9" t="s">
        <v>390</v>
      </c>
      <c r="D143" s="10">
        <v>44221</v>
      </c>
      <c r="E143" s="11">
        <v>71579670</v>
      </c>
      <c r="F143" s="12" t="s">
        <v>582</v>
      </c>
      <c r="G143" s="10">
        <v>44530</v>
      </c>
      <c r="H143" s="13" t="s">
        <v>449</v>
      </c>
    </row>
    <row r="144" spans="1:8" ht="62" x14ac:dyDescent="0.35">
      <c r="A144" s="34" t="s">
        <v>150</v>
      </c>
      <c r="B144" s="8" t="s">
        <v>332</v>
      </c>
      <c r="C144" s="9" t="s">
        <v>390</v>
      </c>
      <c r="D144" s="10">
        <v>44224</v>
      </c>
      <c r="E144" s="11">
        <v>70877910</v>
      </c>
      <c r="F144" s="12" t="s">
        <v>583</v>
      </c>
      <c r="G144" s="10">
        <v>44530</v>
      </c>
      <c r="H144" s="13" t="s">
        <v>449</v>
      </c>
    </row>
    <row r="145" spans="1:8" ht="62" x14ac:dyDescent="0.35">
      <c r="A145" s="34" t="s">
        <v>151</v>
      </c>
      <c r="B145" s="8" t="s">
        <v>333</v>
      </c>
      <c r="C145" s="9" t="s">
        <v>414</v>
      </c>
      <c r="D145" s="10">
        <v>44221</v>
      </c>
      <c r="E145" s="11">
        <v>51537362</v>
      </c>
      <c r="F145" s="12" t="s">
        <v>578</v>
      </c>
      <c r="G145" s="10">
        <v>44530</v>
      </c>
      <c r="H145" s="13" t="s">
        <v>449</v>
      </c>
    </row>
    <row r="146" spans="1:8" ht="31" x14ac:dyDescent="0.35">
      <c r="A146" s="34" t="s">
        <v>152</v>
      </c>
      <c r="B146" s="8" t="s">
        <v>334</v>
      </c>
      <c r="C146" s="9" t="s">
        <v>415</v>
      </c>
      <c r="D146" s="10">
        <v>44221</v>
      </c>
      <c r="E146" s="11">
        <v>35789820</v>
      </c>
      <c r="F146" s="12" t="s">
        <v>521</v>
      </c>
      <c r="G146" s="10">
        <v>44530</v>
      </c>
      <c r="H146" s="13" t="s">
        <v>449</v>
      </c>
    </row>
    <row r="147" spans="1:8" ht="46.5" x14ac:dyDescent="0.35">
      <c r="A147" s="34" t="s">
        <v>153</v>
      </c>
      <c r="B147" s="8" t="s">
        <v>335</v>
      </c>
      <c r="C147" s="9" t="s">
        <v>416</v>
      </c>
      <c r="D147" s="10">
        <v>44221</v>
      </c>
      <c r="E147" s="11">
        <v>71579670</v>
      </c>
      <c r="F147" s="12" t="s">
        <v>535</v>
      </c>
      <c r="G147" s="10">
        <v>44530</v>
      </c>
      <c r="H147" s="13" t="s">
        <v>449</v>
      </c>
    </row>
    <row r="148" spans="1:8" ht="62" x14ac:dyDescent="0.35">
      <c r="A148" s="34" t="s">
        <v>154</v>
      </c>
      <c r="B148" s="8" t="s">
        <v>336</v>
      </c>
      <c r="C148" s="9" t="s">
        <v>417</v>
      </c>
      <c r="D148" s="10">
        <v>44221</v>
      </c>
      <c r="E148" s="11">
        <v>35672860</v>
      </c>
      <c r="F148" s="12" t="s">
        <v>576</v>
      </c>
      <c r="G148" s="10">
        <v>44530</v>
      </c>
      <c r="H148" s="13" t="s">
        <v>449</v>
      </c>
    </row>
    <row r="149" spans="1:8" ht="62" x14ac:dyDescent="0.35">
      <c r="A149" s="34" t="s">
        <v>155</v>
      </c>
      <c r="B149" s="8" t="s">
        <v>337</v>
      </c>
      <c r="C149" s="9" t="s">
        <v>418</v>
      </c>
      <c r="D149" s="10">
        <v>44221</v>
      </c>
      <c r="E149" s="11">
        <v>56590045</v>
      </c>
      <c r="F149" s="12" t="s">
        <v>577</v>
      </c>
      <c r="G149" s="10">
        <v>44561</v>
      </c>
      <c r="H149" s="13" t="s">
        <v>449</v>
      </c>
    </row>
    <row r="150" spans="1:8" ht="77.5" x14ac:dyDescent="0.35">
      <c r="A150" s="34" t="s">
        <v>156</v>
      </c>
      <c r="B150" s="8" t="s">
        <v>338</v>
      </c>
      <c r="C150" s="9" t="s">
        <v>419</v>
      </c>
      <c r="D150" s="10">
        <v>44222</v>
      </c>
      <c r="E150" s="11">
        <v>111409767</v>
      </c>
      <c r="F150" s="12" t="s">
        <v>699</v>
      </c>
      <c r="G150" s="10">
        <v>44561</v>
      </c>
      <c r="H150" s="13" t="s">
        <v>456</v>
      </c>
    </row>
    <row r="151" spans="1:8" ht="46.5" x14ac:dyDescent="0.35">
      <c r="A151" s="34" t="s">
        <v>157</v>
      </c>
      <c r="B151" s="8" t="s">
        <v>339</v>
      </c>
      <c r="C151" s="9" t="s">
        <v>420</v>
      </c>
      <c r="D151" s="10">
        <v>44222</v>
      </c>
      <c r="E151" s="11">
        <v>35088060</v>
      </c>
      <c r="F151" s="12" t="s">
        <v>522</v>
      </c>
      <c r="G151" s="10">
        <v>44530</v>
      </c>
      <c r="H151" s="13" t="s">
        <v>449</v>
      </c>
    </row>
    <row r="152" spans="1:8" ht="46.5" x14ac:dyDescent="0.35">
      <c r="A152" s="34" t="s">
        <v>158</v>
      </c>
      <c r="B152" s="8" t="s">
        <v>340</v>
      </c>
      <c r="C152" s="9" t="s">
        <v>421</v>
      </c>
      <c r="D152" s="10">
        <v>44224</v>
      </c>
      <c r="E152" s="11">
        <v>35438940</v>
      </c>
      <c r="F152" s="12" t="s">
        <v>615</v>
      </c>
      <c r="G152" s="10">
        <v>44530</v>
      </c>
      <c r="H152" s="13" t="s">
        <v>457</v>
      </c>
    </row>
    <row r="153" spans="1:8" ht="46.5" x14ac:dyDescent="0.35">
      <c r="A153" s="34" t="s">
        <v>159</v>
      </c>
      <c r="B153" s="8" t="s">
        <v>341</v>
      </c>
      <c r="C153" s="9" t="s">
        <v>422</v>
      </c>
      <c r="D153" s="10">
        <v>44224</v>
      </c>
      <c r="E153" s="11">
        <v>35438940</v>
      </c>
      <c r="F153" s="12" t="s">
        <v>616</v>
      </c>
      <c r="G153" s="10">
        <v>44530</v>
      </c>
      <c r="H153" s="13" t="s">
        <v>457</v>
      </c>
    </row>
    <row r="154" spans="1:8" ht="46.5" x14ac:dyDescent="0.35">
      <c r="A154" s="34" t="s">
        <v>160</v>
      </c>
      <c r="B154" s="8" t="s">
        <v>342</v>
      </c>
      <c r="C154" s="9" t="s">
        <v>422</v>
      </c>
      <c r="D154" s="10">
        <v>44224</v>
      </c>
      <c r="E154" s="11">
        <v>35438940</v>
      </c>
      <c r="F154" s="12" t="s">
        <v>630</v>
      </c>
      <c r="G154" s="10">
        <v>44530</v>
      </c>
      <c r="H154" s="13" t="s">
        <v>457</v>
      </c>
    </row>
    <row r="155" spans="1:8" ht="46.5" x14ac:dyDescent="0.35">
      <c r="A155" s="34" t="s">
        <v>161</v>
      </c>
      <c r="B155" s="8" t="s">
        <v>343</v>
      </c>
      <c r="C155" s="9" t="s">
        <v>423</v>
      </c>
      <c r="D155" s="10">
        <v>44224</v>
      </c>
      <c r="E155" s="11">
        <v>45315079</v>
      </c>
      <c r="F155" s="12" t="s">
        <v>696</v>
      </c>
      <c r="G155" s="10">
        <v>44561</v>
      </c>
      <c r="H155" s="13" t="s">
        <v>454</v>
      </c>
    </row>
    <row r="156" spans="1:8" ht="77.5" x14ac:dyDescent="0.35">
      <c r="A156" s="34" t="s">
        <v>162</v>
      </c>
      <c r="B156" s="8" t="s">
        <v>344</v>
      </c>
      <c r="C156" s="9" t="s">
        <v>424</v>
      </c>
      <c r="D156" s="10">
        <v>44224</v>
      </c>
      <c r="E156" s="11">
        <v>77193765</v>
      </c>
      <c r="F156" s="12" t="s">
        <v>625</v>
      </c>
      <c r="G156" s="10">
        <v>44561</v>
      </c>
      <c r="H156" s="13" t="s">
        <v>452</v>
      </c>
    </row>
    <row r="157" spans="1:8" ht="46.5" x14ac:dyDescent="0.35">
      <c r="A157" s="34" t="s">
        <v>163</v>
      </c>
      <c r="B157" s="8" t="s">
        <v>345</v>
      </c>
      <c r="C157" s="9" t="s">
        <v>425</v>
      </c>
      <c r="D157" s="10">
        <v>44222</v>
      </c>
      <c r="E157" s="11">
        <v>39181666</v>
      </c>
      <c r="F157" s="12" t="s">
        <v>543</v>
      </c>
      <c r="G157" s="10">
        <v>44561</v>
      </c>
      <c r="H157" s="13" t="s">
        <v>458</v>
      </c>
    </row>
    <row r="158" spans="1:8" ht="93" x14ac:dyDescent="0.35">
      <c r="A158" s="34" t="s">
        <v>164</v>
      </c>
      <c r="B158" s="8" t="s">
        <v>346</v>
      </c>
      <c r="C158" s="9" t="s">
        <v>426</v>
      </c>
      <c r="D158" s="10">
        <v>44224</v>
      </c>
      <c r="E158" s="11">
        <v>112702920</v>
      </c>
      <c r="F158" s="12" t="s">
        <v>542</v>
      </c>
      <c r="G158" s="10">
        <v>44561</v>
      </c>
      <c r="H158" s="13" t="s">
        <v>458</v>
      </c>
    </row>
    <row r="159" spans="1:8" ht="93" x14ac:dyDescent="0.35">
      <c r="A159" s="34" t="s">
        <v>165</v>
      </c>
      <c r="B159" s="8" t="s">
        <v>347</v>
      </c>
      <c r="C159" s="9" t="s">
        <v>427</v>
      </c>
      <c r="D159" s="10">
        <v>44223</v>
      </c>
      <c r="E159" s="11">
        <v>97264156</v>
      </c>
      <c r="F159" s="12" t="s">
        <v>597</v>
      </c>
      <c r="G159" s="10">
        <v>44561</v>
      </c>
      <c r="H159" s="13" t="s">
        <v>458</v>
      </c>
    </row>
    <row r="160" spans="1:8" ht="77.5" x14ac:dyDescent="0.35">
      <c r="A160" s="34" t="s">
        <v>166</v>
      </c>
      <c r="B160" s="8" t="s">
        <v>348</v>
      </c>
      <c r="C160" s="9" t="s">
        <v>428</v>
      </c>
      <c r="D160" s="10">
        <v>44222</v>
      </c>
      <c r="E160" s="11">
        <v>103439658</v>
      </c>
      <c r="F160" s="12" t="s">
        <v>598</v>
      </c>
      <c r="G160" s="10">
        <v>44561</v>
      </c>
      <c r="H160" s="13" t="s">
        <v>458</v>
      </c>
    </row>
    <row r="161" spans="1:8" ht="93" x14ac:dyDescent="0.35">
      <c r="A161" s="34" t="s">
        <v>167</v>
      </c>
      <c r="B161" s="8" t="s">
        <v>349</v>
      </c>
      <c r="C161" s="9" t="s">
        <v>429</v>
      </c>
      <c r="D161" s="10">
        <v>44222</v>
      </c>
      <c r="E161" s="11">
        <v>39181666</v>
      </c>
      <c r="F161" s="12" t="s">
        <v>697</v>
      </c>
      <c r="G161" s="10">
        <v>44561</v>
      </c>
      <c r="H161" s="13" t="s">
        <v>458</v>
      </c>
    </row>
    <row r="162" spans="1:8" ht="77.5" x14ac:dyDescent="0.35">
      <c r="A162" s="34" t="s">
        <v>168</v>
      </c>
      <c r="B162" s="8" t="s">
        <v>350</v>
      </c>
      <c r="C162" s="9" t="s">
        <v>430</v>
      </c>
      <c r="D162" s="10">
        <v>44224</v>
      </c>
      <c r="E162" s="11">
        <v>81067496</v>
      </c>
      <c r="F162" s="12" t="s">
        <v>531</v>
      </c>
      <c r="G162" s="10">
        <v>44530</v>
      </c>
      <c r="H162" s="13" t="s">
        <v>449</v>
      </c>
    </row>
    <row r="163" spans="1:8" ht="77.5" x14ac:dyDescent="0.35">
      <c r="A163" s="34" t="s">
        <v>169</v>
      </c>
      <c r="B163" s="8" t="s">
        <v>351</v>
      </c>
      <c r="C163" s="9" t="s">
        <v>431</v>
      </c>
      <c r="D163" s="10">
        <v>44224</v>
      </c>
      <c r="E163" s="11">
        <v>55579513</v>
      </c>
      <c r="F163" s="12" t="s">
        <v>631</v>
      </c>
      <c r="G163" s="10">
        <v>44561</v>
      </c>
      <c r="H163" s="13" t="s">
        <v>459</v>
      </c>
    </row>
    <row r="164" spans="1:8" ht="62" x14ac:dyDescent="0.35">
      <c r="A164" s="34" t="s">
        <v>170</v>
      </c>
      <c r="B164" s="8" t="s">
        <v>352</v>
      </c>
      <c r="C164" s="9" t="s">
        <v>390</v>
      </c>
      <c r="D164" s="10">
        <v>44224</v>
      </c>
      <c r="E164" s="11">
        <v>70877910</v>
      </c>
      <c r="F164" s="12" t="s">
        <v>572</v>
      </c>
      <c r="G164" s="10">
        <v>44530</v>
      </c>
      <c r="H164" s="13" t="s">
        <v>449</v>
      </c>
    </row>
    <row r="165" spans="1:8" ht="62" x14ac:dyDescent="0.35">
      <c r="A165" s="34" t="s">
        <v>171</v>
      </c>
      <c r="B165" s="8" t="s">
        <v>353</v>
      </c>
      <c r="C165" s="9" t="s">
        <v>393</v>
      </c>
      <c r="D165" s="10">
        <v>44224</v>
      </c>
      <c r="E165" s="11">
        <v>70877910</v>
      </c>
      <c r="F165" s="12" t="s">
        <v>524</v>
      </c>
      <c r="G165" s="10">
        <v>44530</v>
      </c>
      <c r="H165" s="13" t="s">
        <v>449</v>
      </c>
    </row>
    <row r="166" spans="1:8" ht="46.5" x14ac:dyDescent="0.35">
      <c r="A166" s="34" t="s">
        <v>172</v>
      </c>
      <c r="B166" s="8" t="s">
        <v>354</v>
      </c>
      <c r="C166" s="9" t="s">
        <v>416</v>
      </c>
      <c r="D166" s="10">
        <v>44224</v>
      </c>
      <c r="E166" s="11">
        <v>70877910</v>
      </c>
      <c r="F166" s="12" t="s">
        <v>532</v>
      </c>
      <c r="G166" s="10">
        <v>44530</v>
      </c>
      <c r="H166" s="13" t="s">
        <v>449</v>
      </c>
    </row>
    <row r="167" spans="1:8" ht="46.5" x14ac:dyDescent="0.35">
      <c r="A167" s="34" t="s">
        <v>173</v>
      </c>
      <c r="B167" s="8" t="s">
        <v>355</v>
      </c>
      <c r="C167" s="9" t="s">
        <v>432</v>
      </c>
      <c r="D167" s="10">
        <v>44224</v>
      </c>
      <c r="E167" s="11">
        <v>77895525</v>
      </c>
      <c r="F167" s="12" t="s">
        <v>534</v>
      </c>
      <c r="G167" s="10">
        <v>44561</v>
      </c>
      <c r="H167" s="13" t="s">
        <v>449</v>
      </c>
    </row>
    <row r="168" spans="1:8" ht="46.5" x14ac:dyDescent="0.35">
      <c r="A168" s="34" t="s">
        <v>174</v>
      </c>
      <c r="B168" s="8" t="s">
        <v>356</v>
      </c>
      <c r="C168" s="9" t="s">
        <v>432</v>
      </c>
      <c r="D168" s="10">
        <v>44225</v>
      </c>
      <c r="E168" s="11">
        <v>70877910</v>
      </c>
      <c r="F168" s="12" t="s">
        <v>533</v>
      </c>
      <c r="G168" s="10">
        <v>44530</v>
      </c>
      <c r="H168" s="13" t="s">
        <v>449</v>
      </c>
    </row>
    <row r="169" spans="1:8" ht="46.5" x14ac:dyDescent="0.35">
      <c r="A169" s="34" t="s">
        <v>175</v>
      </c>
      <c r="B169" s="8" t="s">
        <v>357</v>
      </c>
      <c r="C169" s="9" t="s">
        <v>421</v>
      </c>
      <c r="D169" s="10">
        <v>44224</v>
      </c>
      <c r="E169" s="11">
        <v>35438940</v>
      </c>
      <c r="F169" s="12" t="s">
        <v>663</v>
      </c>
      <c r="G169" s="10">
        <v>44530</v>
      </c>
      <c r="H169" s="13" t="s">
        <v>446</v>
      </c>
    </row>
    <row r="170" spans="1:8" ht="62" x14ac:dyDescent="0.35">
      <c r="A170" s="34" t="s">
        <v>176</v>
      </c>
      <c r="B170" s="8" t="s">
        <v>358</v>
      </c>
      <c r="C170" s="9" t="s">
        <v>433</v>
      </c>
      <c r="D170" s="10">
        <v>44225</v>
      </c>
      <c r="E170" s="11">
        <v>49853119</v>
      </c>
      <c r="F170" s="12" t="s">
        <v>635</v>
      </c>
      <c r="G170" s="10">
        <v>44561</v>
      </c>
      <c r="H170" s="13" t="s">
        <v>449</v>
      </c>
    </row>
    <row r="171" spans="1:8" ht="77.5" x14ac:dyDescent="0.35">
      <c r="A171" s="34" t="s">
        <v>177</v>
      </c>
      <c r="B171" s="8" t="s">
        <v>359</v>
      </c>
      <c r="C171" s="9" t="s">
        <v>424</v>
      </c>
      <c r="D171" s="10">
        <v>44226</v>
      </c>
      <c r="E171" s="11">
        <v>77193765</v>
      </c>
      <c r="F171" s="12" t="s">
        <v>704</v>
      </c>
      <c r="G171" s="10">
        <v>44561</v>
      </c>
      <c r="H171" s="13" t="s">
        <v>452</v>
      </c>
    </row>
    <row r="172" spans="1:8" ht="77.5" x14ac:dyDescent="0.35">
      <c r="A172" s="34" t="s">
        <v>178</v>
      </c>
      <c r="B172" s="8" t="s">
        <v>360</v>
      </c>
      <c r="C172" s="9" t="s">
        <v>424</v>
      </c>
      <c r="D172" s="10">
        <v>44224</v>
      </c>
      <c r="E172" s="11">
        <v>77193765</v>
      </c>
      <c r="F172" s="12" t="s">
        <v>702</v>
      </c>
      <c r="G172" s="10">
        <v>44561</v>
      </c>
      <c r="H172" s="13" t="s">
        <v>452</v>
      </c>
    </row>
    <row r="173" spans="1:8" ht="62" x14ac:dyDescent="0.35">
      <c r="A173" s="34" t="s">
        <v>179</v>
      </c>
      <c r="B173" s="8" t="s">
        <v>361</v>
      </c>
      <c r="C173" s="9" t="s">
        <v>390</v>
      </c>
      <c r="D173" s="10">
        <v>44225</v>
      </c>
      <c r="E173" s="11">
        <v>70877910</v>
      </c>
      <c r="F173" s="12" t="s">
        <v>526</v>
      </c>
      <c r="G173" s="10">
        <v>44530</v>
      </c>
      <c r="H173" s="13" t="s">
        <v>449</v>
      </c>
    </row>
    <row r="174" spans="1:8" ht="62" x14ac:dyDescent="0.35">
      <c r="A174" s="34" t="s">
        <v>180</v>
      </c>
      <c r="B174" s="8" t="s">
        <v>362</v>
      </c>
      <c r="C174" s="9" t="s">
        <v>390</v>
      </c>
      <c r="D174" s="10">
        <v>44225</v>
      </c>
      <c r="E174" s="11">
        <v>70877910</v>
      </c>
      <c r="F174" s="12" t="s">
        <v>529</v>
      </c>
      <c r="G174" s="10">
        <v>44530</v>
      </c>
      <c r="H174" s="13" t="s">
        <v>449</v>
      </c>
    </row>
    <row r="175" spans="1:8" ht="76.5" customHeight="1" x14ac:dyDescent="0.35">
      <c r="A175" s="34" t="s">
        <v>181</v>
      </c>
      <c r="B175" s="8" t="s">
        <v>363</v>
      </c>
      <c r="C175" s="9" t="s">
        <v>390</v>
      </c>
      <c r="D175" s="10">
        <v>44225</v>
      </c>
      <c r="E175" s="11">
        <v>70877910</v>
      </c>
      <c r="F175" s="12" t="s">
        <v>575</v>
      </c>
      <c r="G175" s="10">
        <v>44530</v>
      </c>
      <c r="H175" s="13" t="s">
        <v>449</v>
      </c>
    </row>
    <row r="176" spans="1:8" ht="96.5" customHeight="1" x14ac:dyDescent="0.35">
      <c r="A176" s="34" t="s">
        <v>182</v>
      </c>
      <c r="B176" s="8" t="s">
        <v>1603</v>
      </c>
      <c r="C176" s="9" t="s">
        <v>434</v>
      </c>
      <c r="D176" s="10">
        <v>44224</v>
      </c>
      <c r="E176" s="11">
        <v>23766312</v>
      </c>
      <c r="F176" s="12" t="s">
        <v>676</v>
      </c>
      <c r="G176" s="10">
        <v>44469</v>
      </c>
      <c r="H176" s="13" t="s">
        <v>442</v>
      </c>
    </row>
    <row r="177" spans="1:8" ht="62" x14ac:dyDescent="0.35">
      <c r="A177" s="34" t="s">
        <v>183</v>
      </c>
      <c r="B177" s="8" t="s">
        <v>364</v>
      </c>
      <c r="C177" s="9" t="s">
        <v>390</v>
      </c>
      <c r="D177" s="10">
        <v>44225</v>
      </c>
      <c r="E177" s="11">
        <v>70176150</v>
      </c>
      <c r="F177" s="12" t="s">
        <v>523</v>
      </c>
      <c r="G177" s="10">
        <v>44530</v>
      </c>
      <c r="H177" s="13" t="s">
        <v>449</v>
      </c>
    </row>
    <row r="178" spans="1:8" ht="62" x14ac:dyDescent="0.35">
      <c r="A178" s="34" t="s">
        <v>184</v>
      </c>
      <c r="B178" s="8" t="s">
        <v>365</v>
      </c>
      <c r="C178" s="9" t="s">
        <v>390</v>
      </c>
      <c r="D178" s="10">
        <v>44225</v>
      </c>
      <c r="E178" s="11">
        <v>70877910</v>
      </c>
      <c r="F178" s="12" t="s">
        <v>525</v>
      </c>
      <c r="G178" s="10">
        <v>44530</v>
      </c>
      <c r="H178" s="13" t="s">
        <v>449</v>
      </c>
    </row>
    <row r="179" spans="1:8" ht="62" x14ac:dyDescent="0.35">
      <c r="A179" s="34" t="s">
        <v>185</v>
      </c>
      <c r="B179" s="8" t="s">
        <v>366</v>
      </c>
      <c r="C179" s="9" t="s">
        <v>390</v>
      </c>
      <c r="D179" s="10">
        <v>44225</v>
      </c>
      <c r="E179" s="11">
        <v>70877910</v>
      </c>
      <c r="F179" s="12" t="s">
        <v>527</v>
      </c>
      <c r="G179" s="10">
        <v>44530</v>
      </c>
      <c r="H179" s="13" t="s">
        <v>449</v>
      </c>
    </row>
    <row r="180" spans="1:8" ht="77.5" x14ac:dyDescent="0.35">
      <c r="A180" s="34" t="s">
        <v>186</v>
      </c>
      <c r="B180" s="8" t="s">
        <v>367</v>
      </c>
      <c r="C180" s="9" t="s">
        <v>471</v>
      </c>
      <c r="D180" s="10">
        <v>44225</v>
      </c>
      <c r="E180" s="11">
        <v>77193766</v>
      </c>
      <c r="F180" s="12" t="s">
        <v>703</v>
      </c>
      <c r="G180" s="10">
        <v>44561</v>
      </c>
      <c r="H180" s="13" t="s">
        <v>452</v>
      </c>
    </row>
    <row r="181" spans="1:8" ht="46.5" x14ac:dyDescent="0.35">
      <c r="A181" s="34" t="s">
        <v>187</v>
      </c>
      <c r="B181" s="8" t="s">
        <v>368</v>
      </c>
      <c r="C181" s="9" t="s">
        <v>515</v>
      </c>
      <c r="D181" s="10">
        <v>44225</v>
      </c>
      <c r="E181" s="11">
        <v>70877910</v>
      </c>
      <c r="F181" s="12" t="s">
        <v>579</v>
      </c>
      <c r="G181" s="10">
        <v>44530</v>
      </c>
      <c r="H181" s="13" t="s">
        <v>449</v>
      </c>
    </row>
    <row r="182" spans="1:8" ht="77.5" x14ac:dyDescent="0.35">
      <c r="A182" s="34" t="s">
        <v>188</v>
      </c>
      <c r="B182" s="8" t="s">
        <v>369</v>
      </c>
      <c r="C182" s="9" t="s">
        <v>435</v>
      </c>
      <c r="D182" s="10">
        <v>44225</v>
      </c>
      <c r="E182" s="11">
        <v>62880920</v>
      </c>
      <c r="F182" s="12" t="s">
        <v>698</v>
      </c>
      <c r="G182" s="10">
        <v>44530</v>
      </c>
      <c r="H182" s="13" t="s">
        <v>450</v>
      </c>
    </row>
    <row r="183" spans="1:8" ht="108.5" x14ac:dyDescent="0.35">
      <c r="A183" s="34" t="s">
        <v>189</v>
      </c>
      <c r="B183" s="8" t="s">
        <v>370</v>
      </c>
      <c r="C183" s="9" t="s">
        <v>436</v>
      </c>
      <c r="D183" s="10">
        <v>44226</v>
      </c>
      <c r="E183" s="11">
        <v>51649648</v>
      </c>
      <c r="F183" s="12" t="s">
        <v>604</v>
      </c>
      <c r="G183" s="10">
        <v>44469</v>
      </c>
      <c r="H183" s="13" t="s">
        <v>450</v>
      </c>
    </row>
    <row r="184" spans="1:8" ht="108.5" x14ac:dyDescent="0.35">
      <c r="A184" s="34" t="s">
        <v>190</v>
      </c>
      <c r="B184" s="14" t="s">
        <v>371</v>
      </c>
      <c r="C184" s="9" t="s">
        <v>437</v>
      </c>
      <c r="D184" s="10">
        <v>44226</v>
      </c>
      <c r="E184" s="11">
        <v>51649648</v>
      </c>
      <c r="F184" s="12" t="s">
        <v>602</v>
      </c>
      <c r="G184" s="10">
        <v>44469</v>
      </c>
      <c r="H184" s="13" t="s">
        <v>450</v>
      </c>
    </row>
    <row r="185" spans="1:8" ht="108.5" x14ac:dyDescent="0.35">
      <c r="A185" s="34" t="s">
        <v>191</v>
      </c>
      <c r="B185" s="14" t="s">
        <v>372</v>
      </c>
      <c r="C185" s="9" t="s">
        <v>438</v>
      </c>
      <c r="D185" s="10">
        <v>44226</v>
      </c>
      <c r="E185" s="11">
        <v>35088060</v>
      </c>
      <c r="F185" s="12" t="s">
        <v>562</v>
      </c>
      <c r="G185" s="10">
        <v>44530</v>
      </c>
      <c r="H185" s="13" t="s">
        <v>460</v>
      </c>
    </row>
    <row r="186" spans="1:8" ht="110.5" customHeight="1" x14ac:dyDescent="0.35">
      <c r="A186" s="34" t="s">
        <v>192</v>
      </c>
      <c r="B186" s="14" t="s">
        <v>373</v>
      </c>
      <c r="C186" s="9" t="s">
        <v>439</v>
      </c>
      <c r="D186" s="10">
        <v>44226</v>
      </c>
      <c r="E186" s="11">
        <v>55579513</v>
      </c>
      <c r="F186" s="12" t="s">
        <v>601</v>
      </c>
      <c r="G186" s="10">
        <v>44561</v>
      </c>
      <c r="H186" s="13" t="s">
        <v>460</v>
      </c>
    </row>
    <row r="187" spans="1:8" ht="108.5" x14ac:dyDescent="0.35">
      <c r="A187" s="34" t="s">
        <v>193</v>
      </c>
      <c r="B187" s="15" t="s">
        <v>374</v>
      </c>
      <c r="C187" s="9" t="s">
        <v>440</v>
      </c>
      <c r="D187" s="10">
        <v>44226</v>
      </c>
      <c r="E187" s="11">
        <v>55579513</v>
      </c>
      <c r="F187" s="12" t="s">
        <v>600</v>
      </c>
      <c r="G187" s="10">
        <v>44561</v>
      </c>
      <c r="H187" s="13" t="s">
        <v>460</v>
      </c>
    </row>
    <row r="188" spans="1:8" ht="77.5" x14ac:dyDescent="0.35">
      <c r="A188" s="34" t="s">
        <v>194</v>
      </c>
      <c r="B188" s="14" t="s">
        <v>375</v>
      </c>
      <c r="C188" s="9" t="s">
        <v>472</v>
      </c>
      <c r="D188" s="10">
        <v>44226</v>
      </c>
      <c r="E188" s="11">
        <v>38245980</v>
      </c>
      <c r="F188" s="12" t="s">
        <v>608</v>
      </c>
      <c r="G188" s="10">
        <v>44561</v>
      </c>
      <c r="H188" s="13" t="s">
        <v>453</v>
      </c>
    </row>
    <row r="189" spans="1:8" ht="108.5" x14ac:dyDescent="0.35">
      <c r="A189" s="34" t="s">
        <v>195</v>
      </c>
      <c r="B189" s="14" t="s">
        <v>376</v>
      </c>
      <c r="C189" s="9" t="s">
        <v>470</v>
      </c>
      <c r="D189" s="10">
        <v>44226</v>
      </c>
      <c r="E189" s="11">
        <v>51649648</v>
      </c>
      <c r="F189" s="12" t="s">
        <v>603</v>
      </c>
      <c r="G189" s="10">
        <v>44469</v>
      </c>
      <c r="H189" s="13" t="s">
        <v>450</v>
      </c>
    </row>
    <row r="190" spans="1:8" ht="46.5" x14ac:dyDescent="0.35">
      <c r="A190" s="34" t="s">
        <v>1132</v>
      </c>
      <c r="B190" s="8" t="s">
        <v>706</v>
      </c>
      <c r="C190" s="9" t="s">
        <v>707</v>
      </c>
      <c r="D190" s="16">
        <v>44228</v>
      </c>
      <c r="E190" s="11">
        <v>87200883</v>
      </c>
      <c r="F190" s="17" t="s">
        <v>1370</v>
      </c>
      <c r="G190" s="10">
        <v>44561</v>
      </c>
      <c r="H190" s="18" t="s">
        <v>1126</v>
      </c>
    </row>
    <row r="191" spans="1:8" ht="62" x14ac:dyDescent="0.35">
      <c r="A191" s="34" t="s">
        <v>1133</v>
      </c>
      <c r="B191" s="8" t="s">
        <v>708</v>
      </c>
      <c r="C191" s="9" t="s">
        <v>709</v>
      </c>
      <c r="D191" s="16">
        <v>44229</v>
      </c>
      <c r="E191" s="11">
        <v>40421464</v>
      </c>
      <c r="F191" s="17" t="s">
        <v>1371</v>
      </c>
      <c r="G191" s="10">
        <v>44469</v>
      </c>
      <c r="H191" s="18" t="s">
        <v>1127</v>
      </c>
    </row>
    <row r="192" spans="1:8" ht="46.5" x14ac:dyDescent="0.35">
      <c r="A192" s="34" t="s">
        <v>1134</v>
      </c>
      <c r="B192" s="8" t="s">
        <v>710</v>
      </c>
      <c r="C192" s="9" t="s">
        <v>711</v>
      </c>
      <c r="D192" s="16">
        <v>44228</v>
      </c>
      <c r="E192" s="11">
        <v>97881705</v>
      </c>
      <c r="F192" s="17" t="s">
        <v>1372</v>
      </c>
      <c r="G192" s="10">
        <v>44561</v>
      </c>
      <c r="H192" s="18" t="s">
        <v>445</v>
      </c>
    </row>
    <row r="193" spans="1:8" ht="108.5" x14ac:dyDescent="0.35">
      <c r="A193" s="34" t="s">
        <v>1135</v>
      </c>
      <c r="B193" s="8" t="s">
        <v>712</v>
      </c>
      <c r="C193" s="9" t="s">
        <v>436</v>
      </c>
      <c r="D193" s="16">
        <v>44228</v>
      </c>
      <c r="E193" s="11">
        <v>51649648</v>
      </c>
      <c r="F193" s="17" t="s">
        <v>1544</v>
      </c>
      <c r="G193" s="10">
        <v>44469</v>
      </c>
      <c r="H193" s="18" t="s">
        <v>450</v>
      </c>
    </row>
    <row r="194" spans="1:8" ht="62" x14ac:dyDescent="0.35">
      <c r="A194" s="34" t="s">
        <v>1136</v>
      </c>
      <c r="B194" s="14" t="s">
        <v>713</v>
      </c>
      <c r="C194" s="9" t="s">
        <v>714</v>
      </c>
      <c r="D194" s="16">
        <v>44228</v>
      </c>
      <c r="E194" s="11">
        <v>97264156</v>
      </c>
      <c r="F194" s="17" t="s">
        <v>1373</v>
      </c>
      <c r="G194" s="10">
        <v>44561</v>
      </c>
      <c r="H194" s="18" t="s">
        <v>460</v>
      </c>
    </row>
    <row r="195" spans="1:8" ht="77.5" x14ac:dyDescent="0.35">
      <c r="A195" s="34" t="s">
        <v>1137</v>
      </c>
      <c r="B195" s="14" t="s">
        <v>715</v>
      </c>
      <c r="C195" s="9" t="s">
        <v>716</v>
      </c>
      <c r="D195" s="16">
        <v>44228</v>
      </c>
      <c r="E195" s="11">
        <v>101895783</v>
      </c>
      <c r="F195" s="17" t="s">
        <v>1374</v>
      </c>
      <c r="G195" s="10">
        <v>44561</v>
      </c>
      <c r="H195" s="18" t="s">
        <v>460</v>
      </c>
    </row>
    <row r="196" spans="1:8" ht="77.5" x14ac:dyDescent="0.35">
      <c r="A196" s="34" t="s">
        <v>1138</v>
      </c>
      <c r="B196" s="14" t="s">
        <v>717</v>
      </c>
      <c r="C196" s="9" t="s">
        <v>718</v>
      </c>
      <c r="D196" s="16">
        <v>44228</v>
      </c>
      <c r="E196" s="11">
        <v>50526830</v>
      </c>
      <c r="F196" s="17" t="s">
        <v>1375</v>
      </c>
      <c r="G196" s="10">
        <v>44530</v>
      </c>
      <c r="H196" s="18" t="s">
        <v>460</v>
      </c>
    </row>
    <row r="197" spans="1:8" ht="77.5" x14ac:dyDescent="0.35">
      <c r="A197" s="34" t="s">
        <v>1139</v>
      </c>
      <c r="B197" s="14" t="s">
        <v>719</v>
      </c>
      <c r="C197" s="9" t="s">
        <v>720</v>
      </c>
      <c r="D197" s="16">
        <v>44229</v>
      </c>
      <c r="E197" s="11">
        <v>56140920</v>
      </c>
      <c r="F197" s="17" t="s">
        <v>1376</v>
      </c>
      <c r="G197" s="10">
        <v>44469</v>
      </c>
      <c r="H197" s="18" t="s">
        <v>460</v>
      </c>
    </row>
    <row r="198" spans="1:8" ht="62" x14ac:dyDescent="0.35">
      <c r="A198" s="34" t="s">
        <v>1140</v>
      </c>
      <c r="B198" s="14" t="s">
        <v>721</v>
      </c>
      <c r="C198" s="9" t="s">
        <v>722</v>
      </c>
      <c r="D198" s="16">
        <v>44229</v>
      </c>
      <c r="E198" s="11">
        <v>34421388</v>
      </c>
      <c r="F198" s="17" t="s">
        <v>1377</v>
      </c>
      <c r="G198" s="10">
        <v>44561</v>
      </c>
      <c r="H198" s="18" t="s">
        <v>460</v>
      </c>
    </row>
    <row r="199" spans="1:8" ht="77.5" x14ac:dyDescent="0.35">
      <c r="A199" s="34" t="s">
        <v>1141</v>
      </c>
      <c r="B199" s="14" t="s">
        <v>723</v>
      </c>
      <c r="C199" s="9" t="s">
        <v>724</v>
      </c>
      <c r="D199" s="16">
        <v>44228</v>
      </c>
      <c r="E199" s="11">
        <v>87200883</v>
      </c>
      <c r="F199" s="17" t="s">
        <v>1378</v>
      </c>
      <c r="G199" s="10">
        <v>44561</v>
      </c>
      <c r="H199" s="18" t="s">
        <v>451</v>
      </c>
    </row>
    <row r="200" spans="1:8" ht="77.5" x14ac:dyDescent="0.35">
      <c r="A200" s="34" t="s">
        <v>1142</v>
      </c>
      <c r="B200" s="14" t="s">
        <v>725</v>
      </c>
      <c r="C200" s="9" t="s">
        <v>726</v>
      </c>
      <c r="D200" s="16">
        <v>44229</v>
      </c>
      <c r="E200" s="11">
        <v>54905802</v>
      </c>
      <c r="F200" s="17" t="s">
        <v>1379</v>
      </c>
      <c r="G200" s="10">
        <v>44561</v>
      </c>
      <c r="H200" s="18" t="s">
        <v>451</v>
      </c>
    </row>
    <row r="201" spans="1:8" ht="62" x14ac:dyDescent="0.35">
      <c r="A201" s="34" t="s">
        <v>1143</v>
      </c>
      <c r="B201" s="14" t="s">
        <v>727</v>
      </c>
      <c r="C201" s="9" t="s">
        <v>728</v>
      </c>
      <c r="D201" s="16">
        <v>44228</v>
      </c>
      <c r="E201" s="11">
        <v>87200883</v>
      </c>
      <c r="F201" s="17" t="s">
        <v>1380</v>
      </c>
      <c r="G201" s="10">
        <v>44561</v>
      </c>
      <c r="H201" s="18" t="s">
        <v>451</v>
      </c>
    </row>
    <row r="202" spans="1:8" ht="108.5" x14ac:dyDescent="0.35">
      <c r="A202" s="34" t="s">
        <v>1144</v>
      </c>
      <c r="B202" s="14" t="s">
        <v>729</v>
      </c>
      <c r="C202" s="9" t="s">
        <v>730</v>
      </c>
      <c r="D202" s="16">
        <v>44228</v>
      </c>
      <c r="E202" s="11">
        <v>87200883</v>
      </c>
      <c r="F202" s="17" t="s">
        <v>1381</v>
      </c>
      <c r="G202" s="10">
        <v>44561</v>
      </c>
      <c r="H202" s="18" t="s">
        <v>451</v>
      </c>
    </row>
    <row r="203" spans="1:8" ht="77.5" x14ac:dyDescent="0.35">
      <c r="A203" s="34" t="s">
        <v>1145</v>
      </c>
      <c r="B203" s="14" t="s">
        <v>731</v>
      </c>
      <c r="C203" s="9" t="s">
        <v>732</v>
      </c>
      <c r="D203" s="16">
        <v>44228</v>
      </c>
      <c r="E203" s="11">
        <v>86934214</v>
      </c>
      <c r="F203" s="17" t="s">
        <v>1382</v>
      </c>
      <c r="G203" s="10">
        <v>44561</v>
      </c>
      <c r="H203" s="18" t="s">
        <v>451</v>
      </c>
    </row>
    <row r="204" spans="1:8" ht="108.5" x14ac:dyDescent="0.35">
      <c r="A204" s="34" t="s">
        <v>1146</v>
      </c>
      <c r="B204" s="14" t="s">
        <v>733</v>
      </c>
      <c r="C204" s="9" t="s">
        <v>734</v>
      </c>
      <c r="D204" s="16">
        <v>44228</v>
      </c>
      <c r="E204" s="11">
        <v>86934214</v>
      </c>
      <c r="F204" s="17" t="s">
        <v>1383</v>
      </c>
      <c r="G204" s="10">
        <v>44561</v>
      </c>
      <c r="H204" s="18" t="s">
        <v>451</v>
      </c>
    </row>
    <row r="205" spans="1:8" ht="77.5" x14ac:dyDescent="0.35">
      <c r="A205" s="34" t="s">
        <v>1147</v>
      </c>
      <c r="B205" s="14" t="s">
        <v>735</v>
      </c>
      <c r="C205" s="9" t="s">
        <v>736</v>
      </c>
      <c r="D205" s="16">
        <v>44229</v>
      </c>
      <c r="E205" s="11">
        <v>54905802</v>
      </c>
      <c r="F205" s="17" t="s">
        <v>682</v>
      </c>
      <c r="G205" s="10">
        <v>44561</v>
      </c>
      <c r="H205" s="18" t="s">
        <v>451</v>
      </c>
    </row>
    <row r="206" spans="1:8" ht="62" x14ac:dyDescent="0.35">
      <c r="A206" s="34" t="s">
        <v>1148</v>
      </c>
      <c r="B206" s="14" t="s">
        <v>737</v>
      </c>
      <c r="C206" s="9" t="s">
        <v>738</v>
      </c>
      <c r="D206" s="16">
        <v>44228</v>
      </c>
      <c r="E206" s="11">
        <v>86934214</v>
      </c>
      <c r="F206" s="17" t="s">
        <v>1384</v>
      </c>
      <c r="G206" s="10">
        <v>44561</v>
      </c>
      <c r="H206" s="18" t="s">
        <v>451</v>
      </c>
    </row>
    <row r="207" spans="1:8" ht="77.5" x14ac:dyDescent="0.35">
      <c r="A207" s="34" t="s">
        <v>1149</v>
      </c>
      <c r="B207" s="14" t="s">
        <v>739</v>
      </c>
      <c r="C207" s="9" t="s">
        <v>740</v>
      </c>
      <c r="D207" s="16">
        <v>44228</v>
      </c>
      <c r="E207" s="11">
        <v>87200883</v>
      </c>
      <c r="F207" s="17" t="s">
        <v>1385</v>
      </c>
      <c r="G207" s="10">
        <v>44561</v>
      </c>
      <c r="H207" s="18" t="s">
        <v>451</v>
      </c>
    </row>
    <row r="208" spans="1:8" ht="62" x14ac:dyDescent="0.35">
      <c r="A208" s="34" t="s">
        <v>1150</v>
      </c>
      <c r="B208" s="14" t="s">
        <v>741</v>
      </c>
      <c r="C208" s="9" t="s">
        <v>742</v>
      </c>
      <c r="D208" s="16">
        <v>44229</v>
      </c>
      <c r="E208" s="11">
        <v>64000656</v>
      </c>
      <c r="F208" s="17" t="s">
        <v>1386</v>
      </c>
      <c r="G208" s="10">
        <v>44321</v>
      </c>
      <c r="H208" s="18" t="s">
        <v>451</v>
      </c>
    </row>
    <row r="209" spans="1:8" ht="77.5" x14ac:dyDescent="0.35">
      <c r="A209" s="34" t="s">
        <v>1151</v>
      </c>
      <c r="B209" s="14" t="s">
        <v>743</v>
      </c>
      <c r="C209" s="9" t="s">
        <v>744</v>
      </c>
      <c r="D209" s="16">
        <v>44229</v>
      </c>
      <c r="E209" s="11">
        <v>87200883</v>
      </c>
      <c r="F209" s="17" t="s">
        <v>1387</v>
      </c>
      <c r="G209" s="10">
        <v>44561</v>
      </c>
      <c r="H209" s="18" t="s">
        <v>451</v>
      </c>
    </row>
    <row r="210" spans="1:8" ht="77.5" x14ac:dyDescent="0.35">
      <c r="A210" s="34" t="s">
        <v>1152</v>
      </c>
      <c r="B210" s="14" t="s">
        <v>745</v>
      </c>
      <c r="C210" s="9" t="s">
        <v>746</v>
      </c>
      <c r="D210" s="16">
        <v>44228</v>
      </c>
      <c r="E210" s="11">
        <v>54905802</v>
      </c>
      <c r="F210" s="17" t="s">
        <v>1388</v>
      </c>
      <c r="G210" s="10">
        <v>44561</v>
      </c>
      <c r="H210" s="18" t="s">
        <v>451</v>
      </c>
    </row>
    <row r="211" spans="1:8" ht="77.5" x14ac:dyDescent="0.35">
      <c r="A211" s="34" t="s">
        <v>1153</v>
      </c>
      <c r="B211" s="14" t="s">
        <v>747</v>
      </c>
      <c r="C211" s="9" t="s">
        <v>748</v>
      </c>
      <c r="D211" s="16">
        <v>44228</v>
      </c>
      <c r="E211" s="11">
        <v>63916416</v>
      </c>
      <c r="F211" s="17" t="s">
        <v>1389</v>
      </c>
      <c r="G211" s="10">
        <v>44530</v>
      </c>
      <c r="H211" s="18" t="s">
        <v>1128</v>
      </c>
    </row>
    <row r="212" spans="1:8" ht="77.5" x14ac:dyDescent="0.35">
      <c r="A212" s="34" t="s">
        <v>1154</v>
      </c>
      <c r="B212" s="14" t="s">
        <v>749</v>
      </c>
      <c r="C212" s="9" t="s">
        <v>748</v>
      </c>
      <c r="D212" s="16">
        <v>44228</v>
      </c>
      <c r="E212" s="11">
        <v>70372622</v>
      </c>
      <c r="F212" s="17" t="s">
        <v>1764</v>
      </c>
      <c r="G212" s="10">
        <v>44561</v>
      </c>
      <c r="H212" s="18" t="s">
        <v>1128</v>
      </c>
    </row>
    <row r="213" spans="1:8" ht="77.5" x14ac:dyDescent="0.35">
      <c r="A213" s="34" t="s">
        <v>1155</v>
      </c>
      <c r="B213" s="14" t="s">
        <v>750</v>
      </c>
      <c r="C213" s="9" t="s">
        <v>748</v>
      </c>
      <c r="D213" s="16">
        <v>44228</v>
      </c>
      <c r="E213" s="11">
        <v>64562060</v>
      </c>
      <c r="F213" s="17" t="s">
        <v>1390</v>
      </c>
      <c r="G213" s="10">
        <v>44530</v>
      </c>
      <c r="H213" s="18" t="s">
        <v>1128</v>
      </c>
    </row>
    <row r="214" spans="1:8" ht="77.5" x14ac:dyDescent="0.35">
      <c r="A214" s="34" t="s">
        <v>1156</v>
      </c>
      <c r="B214" s="14" t="s">
        <v>751</v>
      </c>
      <c r="C214" s="9" t="s">
        <v>748</v>
      </c>
      <c r="D214" s="16">
        <v>44229</v>
      </c>
      <c r="E214" s="11">
        <v>63916416</v>
      </c>
      <c r="F214" s="17" t="s">
        <v>1391</v>
      </c>
      <c r="G214" s="10">
        <v>44530</v>
      </c>
      <c r="H214" s="18" t="s">
        <v>1128</v>
      </c>
    </row>
    <row r="215" spans="1:8" ht="93" x14ac:dyDescent="0.35">
      <c r="A215" s="34" t="s">
        <v>1157</v>
      </c>
      <c r="B215" s="14" t="s">
        <v>752</v>
      </c>
      <c r="C215" s="9" t="s">
        <v>753</v>
      </c>
      <c r="D215" s="16">
        <v>44228</v>
      </c>
      <c r="E215" s="11">
        <v>70372622</v>
      </c>
      <c r="F215" s="17" t="s">
        <v>1392</v>
      </c>
      <c r="G215" s="10">
        <v>44561</v>
      </c>
      <c r="H215" s="18" t="s">
        <v>1128</v>
      </c>
    </row>
    <row r="216" spans="1:8" ht="93" x14ac:dyDescent="0.35">
      <c r="A216" s="34" t="s">
        <v>1158</v>
      </c>
      <c r="B216" s="14" t="s">
        <v>754</v>
      </c>
      <c r="C216" s="9" t="s">
        <v>753</v>
      </c>
      <c r="D216" s="16">
        <v>44230</v>
      </c>
      <c r="E216" s="11">
        <v>101091104</v>
      </c>
      <c r="F216" s="17" t="s">
        <v>1545</v>
      </c>
      <c r="G216" s="10">
        <v>44530</v>
      </c>
      <c r="H216" s="18" t="s">
        <v>1128</v>
      </c>
    </row>
    <row r="217" spans="1:8" ht="62" x14ac:dyDescent="0.35">
      <c r="A217" s="34" t="s">
        <v>1159</v>
      </c>
      <c r="B217" s="14" t="s">
        <v>755</v>
      </c>
      <c r="C217" s="9" t="s">
        <v>390</v>
      </c>
      <c r="D217" s="16">
        <v>44229</v>
      </c>
      <c r="E217" s="11">
        <v>69006535</v>
      </c>
      <c r="F217" s="17" t="s">
        <v>1394</v>
      </c>
      <c r="G217" s="10">
        <v>44530</v>
      </c>
      <c r="H217" s="18" t="s">
        <v>449</v>
      </c>
    </row>
    <row r="218" spans="1:8" ht="62" x14ac:dyDescent="0.35">
      <c r="A218" s="34" t="s">
        <v>1160</v>
      </c>
      <c r="B218" s="14" t="s">
        <v>756</v>
      </c>
      <c r="C218" s="9" t="s">
        <v>390</v>
      </c>
      <c r="D218" s="16">
        <v>44231</v>
      </c>
      <c r="E218" s="11">
        <v>20117150</v>
      </c>
      <c r="F218" s="17" t="s">
        <v>1395</v>
      </c>
      <c r="G218" s="10">
        <v>44316</v>
      </c>
      <c r="H218" s="18" t="s">
        <v>449</v>
      </c>
    </row>
    <row r="219" spans="1:8" ht="46.5" x14ac:dyDescent="0.35">
      <c r="A219" s="34" t="s">
        <v>1161</v>
      </c>
      <c r="B219" s="14" t="s">
        <v>1533</v>
      </c>
      <c r="C219" s="9" t="s">
        <v>757</v>
      </c>
      <c r="D219" s="16">
        <v>44231</v>
      </c>
      <c r="E219" s="11">
        <v>86400876</v>
      </c>
      <c r="F219" s="17" t="s">
        <v>1396</v>
      </c>
      <c r="G219" s="10">
        <v>44561</v>
      </c>
      <c r="H219" s="18" t="s">
        <v>451</v>
      </c>
    </row>
    <row r="220" spans="1:8" ht="62" x14ac:dyDescent="0.35">
      <c r="A220" s="34" t="s">
        <v>1162</v>
      </c>
      <c r="B220" s="14" t="s">
        <v>758</v>
      </c>
      <c r="C220" s="19" t="s">
        <v>759</v>
      </c>
      <c r="D220" s="16">
        <v>44229</v>
      </c>
      <c r="E220" s="11">
        <v>44313882</v>
      </c>
      <c r="F220" s="17" t="s">
        <v>1546</v>
      </c>
      <c r="G220" s="10">
        <v>44530</v>
      </c>
      <c r="H220" s="18" t="s">
        <v>1128</v>
      </c>
    </row>
    <row r="221" spans="1:8" ht="62" x14ac:dyDescent="0.35">
      <c r="A221" s="34" t="s">
        <v>1163</v>
      </c>
      <c r="B221" s="14" t="s">
        <v>760</v>
      </c>
      <c r="C221" s="19" t="s">
        <v>759</v>
      </c>
      <c r="D221" s="16">
        <v>44229</v>
      </c>
      <c r="E221" s="11">
        <v>44313882</v>
      </c>
      <c r="F221" s="17" t="s">
        <v>1397</v>
      </c>
      <c r="G221" s="10">
        <v>44530</v>
      </c>
      <c r="H221" s="18" t="s">
        <v>1128</v>
      </c>
    </row>
    <row r="222" spans="1:8" ht="62" x14ac:dyDescent="0.35">
      <c r="A222" s="34" t="s">
        <v>1164</v>
      </c>
      <c r="B222" s="14" t="s">
        <v>761</v>
      </c>
      <c r="C222" s="19" t="s">
        <v>759</v>
      </c>
      <c r="D222" s="16">
        <v>44229</v>
      </c>
      <c r="E222" s="11">
        <v>44313882</v>
      </c>
      <c r="F222" s="17" t="s">
        <v>1398</v>
      </c>
      <c r="G222" s="10">
        <v>44530</v>
      </c>
      <c r="H222" s="18" t="s">
        <v>1128</v>
      </c>
    </row>
    <row r="223" spans="1:8" ht="77.5" x14ac:dyDescent="0.35">
      <c r="A223" s="34" t="s">
        <v>1165</v>
      </c>
      <c r="B223" s="14" t="s">
        <v>762</v>
      </c>
      <c r="C223" s="19" t="s">
        <v>763</v>
      </c>
      <c r="D223" s="16">
        <v>44229</v>
      </c>
      <c r="E223" s="11">
        <v>70157416</v>
      </c>
      <c r="F223" s="17" t="s">
        <v>1399</v>
      </c>
      <c r="G223" s="10">
        <v>44561</v>
      </c>
      <c r="H223" s="18" t="s">
        <v>1128</v>
      </c>
    </row>
    <row r="224" spans="1:8" ht="77.5" x14ac:dyDescent="0.35">
      <c r="A224" s="34" t="s">
        <v>1166</v>
      </c>
      <c r="B224" s="14" t="s">
        <v>764</v>
      </c>
      <c r="C224" s="19" t="s">
        <v>471</v>
      </c>
      <c r="D224" s="16">
        <v>44230</v>
      </c>
      <c r="E224" s="11">
        <v>76258070</v>
      </c>
      <c r="F224" s="17" t="s">
        <v>1547</v>
      </c>
      <c r="G224" s="10">
        <v>44561</v>
      </c>
      <c r="H224" s="18" t="s">
        <v>452</v>
      </c>
    </row>
    <row r="225" spans="1:8" ht="46.5" x14ac:dyDescent="0.35">
      <c r="A225" s="34" t="s">
        <v>1167</v>
      </c>
      <c r="B225" s="14" t="s">
        <v>765</v>
      </c>
      <c r="C225" s="19" t="s">
        <v>766</v>
      </c>
      <c r="D225" s="16">
        <v>44231</v>
      </c>
      <c r="E225" s="11">
        <v>33567574</v>
      </c>
      <c r="F225" s="17" t="s">
        <v>1400</v>
      </c>
      <c r="G225" s="10">
        <v>44530</v>
      </c>
      <c r="H225" s="18" t="s">
        <v>457</v>
      </c>
    </row>
    <row r="226" spans="1:8" ht="46.5" x14ac:dyDescent="0.35">
      <c r="A226" s="34" t="s">
        <v>1168</v>
      </c>
      <c r="B226" s="8" t="s">
        <v>767</v>
      </c>
      <c r="C226" s="19" t="s">
        <v>766</v>
      </c>
      <c r="D226" s="16">
        <v>44238</v>
      </c>
      <c r="E226" s="11">
        <v>33567574</v>
      </c>
      <c r="F226" s="17" t="s">
        <v>1401</v>
      </c>
      <c r="G226" s="10">
        <v>44530</v>
      </c>
      <c r="H226" s="18" t="s">
        <v>457</v>
      </c>
    </row>
    <row r="227" spans="1:8" ht="93" x14ac:dyDescent="0.35">
      <c r="A227" s="34" t="s">
        <v>1169</v>
      </c>
      <c r="B227" s="8" t="s">
        <v>768</v>
      </c>
      <c r="C227" s="19" t="s">
        <v>769</v>
      </c>
      <c r="D227" s="16">
        <v>44230</v>
      </c>
      <c r="E227" s="11">
        <v>192600000</v>
      </c>
      <c r="F227" s="17" t="s">
        <v>1765</v>
      </c>
      <c r="G227" s="10">
        <v>44561</v>
      </c>
      <c r="H227" s="13" t="s">
        <v>1129</v>
      </c>
    </row>
    <row r="228" spans="1:8" ht="62" x14ac:dyDescent="0.35">
      <c r="A228" s="34" t="s">
        <v>1170</v>
      </c>
      <c r="B228" s="8" t="s">
        <v>770</v>
      </c>
      <c r="C228" s="19" t="s">
        <v>390</v>
      </c>
      <c r="D228" s="16">
        <v>44230</v>
      </c>
      <c r="E228" s="11">
        <v>69006535</v>
      </c>
      <c r="F228" s="17" t="s">
        <v>1402</v>
      </c>
      <c r="G228" s="10">
        <v>44530</v>
      </c>
      <c r="H228" s="18" t="s">
        <v>449</v>
      </c>
    </row>
    <row r="229" spans="1:8" ht="62" x14ac:dyDescent="0.35">
      <c r="A229" s="34" t="s">
        <v>1171</v>
      </c>
      <c r="B229" s="8" t="s">
        <v>771</v>
      </c>
      <c r="C229" s="19" t="s">
        <v>390</v>
      </c>
      <c r="D229" s="16">
        <v>44230</v>
      </c>
      <c r="E229" s="11">
        <v>69006535</v>
      </c>
      <c r="F229" s="17" t="s">
        <v>1403</v>
      </c>
      <c r="G229" s="10">
        <v>44530</v>
      </c>
      <c r="H229" s="18" t="s">
        <v>449</v>
      </c>
    </row>
    <row r="230" spans="1:8" ht="62" x14ac:dyDescent="0.35">
      <c r="A230" s="34" t="s">
        <v>1172</v>
      </c>
      <c r="B230" s="8" t="s">
        <v>772</v>
      </c>
      <c r="C230" s="19" t="s">
        <v>390</v>
      </c>
      <c r="D230" s="16">
        <v>44236</v>
      </c>
      <c r="E230" s="11">
        <v>67836935</v>
      </c>
      <c r="F230" s="17" t="s">
        <v>1404</v>
      </c>
      <c r="G230" s="10">
        <v>44530</v>
      </c>
      <c r="H230" s="18" t="s">
        <v>449</v>
      </c>
    </row>
    <row r="231" spans="1:8" ht="62" x14ac:dyDescent="0.35">
      <c r="A231" s="34" t="s">
        <v>1173</v>
      </c>
      <c r="B231" s="8" t="s">
        <v>773</v>
      </c>
      <c r="C231" s="19" t="s">
        <v>390</v>
      </c>
      <c r="D231" s="16">
        <v>44231</v>
      </c>
      <c r="E231" s="11">
        <v>68772615</v>
      </c>
      <c r="F231" s="17" t="s">
        <v>1405</v>
      </c>
      <c r="G231" s="10">
        <v>44530</v>
      </c>
      <c r="H231" s="18" t="s">
        <v>449</v>
      </c>
    </row>
    <row r="232" spans="1:8" ht="62" x14ac:dyDescent="0.35">
      <c r="A232" s="34" t="s">
        <v>1174</v>
      </c>
      <c r="B232" s="8" t="s">
        <v>774</v>
      </c>
      <c r="C232" s="19" t="s">
        <v>390</v>
      </c>
      <c r="D232" s="16">
        <v>44231</v>
      </c>
      <c r="E232" s="11">
        <v>68070855</v>
      </c>
      <c r="F232" s="17" t="s">
        <v>1406</v>
      </c>
      <c r="G232" s="10">
        <v>44530</v>
      </c>
      <c r="H232" s="18" t="s">
        <v>449</v>
      </c>
    </row>
    <row r="233" spans="1:8" ht="93" x14ac:dyDescent="0.35">
      <c r="A233" s="34" t="s">
        <v>1175</v>
      </c>
      <c r="B233" s="8" t="s">
        <v>775</v>
      </c>
      <c r="C233" s="19" t="s">
        <v>776</v>
      </c>
      <c r="D233" s="16">
        <v>44231</v>
      </c>
      <c r="E233" s="11">
        <v>111600000</v>
      </c>
      <c r="F233" s="17" t="s">
        <v>1548</v>
      </c>
      <c r="G233" s="10">
        <v>44515</v>
      </c>
      <c r="H233" s="18" t="s">
        <v>1126</v>
      </c>
    </row>
    <row r="234" spans="1:8" ht="77.5" x14ac:dyDescent="0.35">
      <c r="A234" s="34" t="s">
        <v>1176</v>
      </c>
      <c r="B234" s="8" t="s">
        <v>777</v>
      </c>
      <c r="C234" s="19" t="s">
        <v>424</v>
      </c>
      <c r="D234" s="16">
        <v>44231</v>
      </c>
      <c r="E234" s="11">
        <v>76024150</v>
      </c>
      <c r="F234" s="17" t="s">
        <v>1549</v>
      </c>
      <c r="G234" s="10">
        <v>44561</v>
      </c>
      <c r="H234" s="18" t="s">
        <v>452</v>
      </c>
    </row>
    <row r="235" spans="1:8" ht="77.5" x14ac:dyDescent="0.35">
      <c r="A235" s="34" t="s">
        <v>1177</v>
      </c>
      <c r="B235" s="8" t="s">
        <v>778</v>
      </c>
      <c r="C235" s="19" t="s">
        <v>779</v>
      </c>
      <c r="D235" s="16">
        <v>44231</v>
      </c>
      <c r="E235" s="11">
        <v>78667463</v>
      </c>
      <c r="F235" s="17" t="s">
        <v>1407</v>
      </c>
      <c r="G235" s="10">
        <v>44530</v>
      </c>
      <c r="H235" s="18" t="s">
        <v>449</v>
      </c>
    </row>
    <row r="236" spans="1:8" ht="77.5" x14ac:dyDescent="0.35">
      <c r="A236" s="34" t="s">
        <v>1178</v>
      </c>
      <c r="B236" s="8" t="s">
        <v>780</v>
      </c>
      <c r="C236" s="19" t="s">
        <v>781</v>
      </c>
      <c r="D236" s="16">
        <v>44231</v>
      </c>
      <c r="E236" s="11">
        <v>78400794</v>
      </c>
      <c r="F236" s="17" t="s">
        <v>1408</v>
      </c>
      <c r="G236" s="10">
        <v>44530</v>
      </c>
      <c r="H236" s="18" t="s">
        <v>449</v>
      </c>
    </row>
    <row r="237" spans="1:8" ht="108.5" x14ac:dyDescent="0.35">
      <c r="A237" s="34" t="s">
        <v>1179</v>
      </c>
      <c r="B237" s="8" t="s">
        <v>782</v>
      </c>
      <c r="C237" s="19" t="s">
        <v>783</v>
      </c>
      <c r="D237" s="16">
        <v>44231</v>
      </c>
      <c r="E237" s="11">
        <v>78400794</v>
      </c>
      <c r="F237" s="17" t="s">
        <v>1409</v>
      </c>
      <c r="G237" s="10">
        <v>44530</v>
      </c>
      <c r="H237" s="18" t="s">
        <v>448</v>
      </c>
    </row>
    <row r="238" spans="1:8" ht="108.5" x14ac:dyDescent="0.35">
      <c r="A238" s="34" t="s">
        <v>1180</v>
      </c>
      <c r="B238" s="8" t="s">
        <v>784</v>
      </c>
      <c r="C238" s="19" t="s">
        <v>785</v>
      </c>
      <c r="D238" s="16">
        <v>44242</v>
      </c>
      <c r="E238" s="11">
        <v>83467517</v>
      </c>
      <c r="F238" s="17" t="s">
        <v>1410</v>
      </c>
      <c r="G238" s="10">
        <v>44561</v>
      </c>
      <c r="H238" s="18" t="s">
        <v>448</v>
      </c>
    </row>
    <row r="239" spans="1:8" ht="108.5" x14ac:dyDescent="0.35">
      <c r="A239" s="34" t="s">
        <v>1181</v>
      </c>
      <c r="B239" s="8" t="s">
        <v>786</v>
      </c>
      <c r="C239" s="19" t="s">
        <v>787</v>
      </c>
      <c r="D239" s="16">
        <v>44231</v>
      </c>
      <c r="E239" s="11">
        <v>78400794</v>
      </c>
      <c r="F239" s="17" t="s">
        <v>1411</v>
      </c>
      <c r="G239" s="10">
        <v>44530</v>
      </c>
      <c r="H239" s="18" t="s">
        <v>448</v>
      </c>
    </row>
    <row r="240" spans="1:8" ht="108.5" x14ac:dyDescent="0.35">
      <c r="A240" s="34" t="s">
        <v>1182</v>
      </c>
      <c r="B240" s="8" t="s">
        <v>788</v>
      </c>
      <c r="C240" s="19" t="s">
        <v>789</v>
      </c>
      <c r="D240" s="16">
        <v>44231</v>
      </c>
      <c r="E240" s="11">
        <v>78400794</v>
      </c>
      <c r="F240" s="17" t="s">
        <v>1412</v>
      </c>
      <c r="G240" s="10">
        <v>44530</v>
      </c>
      <c r="H240" s="18" t="s">
        <v>448</v>
      </c>
    </row>
    <row r="241" spans="1:8" ht="93" x14ac:dyDescent="0.35">
      <c r="A241" s="34" t="s">
        <v>1183</v>
      </c>
      <c r="B241" s="8" t="s">
        <v>790</v>
      </c>
      <c r="C241" s="19" t="s">
        <v>791</v>
      </c>
      <c r="D241" s="10">
        <v>44232</v>
      </c>
      <c r="E241" s="11">
        <v>77600787</v>
      </c>
      <c r="F241" s="17" t="s">
        <v>1413</v>
      </c>
      <c r="G241" s="10">
        <v>44530</v>
      </c>
      <c r="H241" s="18" t="s">
        <v>448</v>
      </c>
    </row>
    <row r="242" spans="1:8" ht="93" x14ac:dyDescent="0.35">
      <c r="A242" s="34" t="s">
        <v>1184</v>
      </c>
      <c r="B242" s="8" t="s">
        <v>792</v>
      </c>
      <c r="C242" s="19" t="s">
        <v>793</v>
      </c>
      <c r="D242" s="16">
        <v>44231</v>
      </c>
      <c r="E242" s="11">
        <v>86400876</v>
      </c>
      <c r="F242" s="17" t="s">
        <v>1414</v>
      </c>
      <c r="G242" s="10">
        <v>44561</v>
      </c>
      <c r="H242" s="18" t="s">
        <v>448</v>
      </c>
    </row>
    <row r="243" spans="1:8" ht="62" x14ac:dyDescent="0.35">
      <c r="A243" s="34" t="s">
        <v>1185</v>
      </c>
      <c r="B243" s="8" t="s">
        <v>794</v>
      </c>
      <c r="C243" s="19" t="s">
        <v>795</v>
      </c>
      <c r="D243" s="16">
        <v>44235</v>
      </c>
      <c r="E243" s="11">
        <v>48842587</v>
      </c>
      <c r="F243" s="17" t="s">
        <v>1415</v>
      </c>
      <c r="G243" s="10">
        <v>44530</v>
      </c>
      <c r="H243" s="18" t="s">
        <v>448</v>
      </c>
    </row>
    <row r="244" spans="1:8" ht="108.5" x14ac:dyDescent="0.35">
      <c r="A244" s="34" t="s">
        <v>1186</v>
      </c>
      <c r="B244" s="8" t="s">
        <v>796</v>
      </c>
      <c r="C244" s="19" t="s">
        <v>797</v>
      </c>
      <c r="D244" s="16">
        <v>44238</v>
      </c>
      <c r="E244" s="11">
        <v>56000574</v>
      </c>
      <c r="F244" s="17" t="s">
        <v>1550</v>
      </c>
      <c r="G244" s="10">
        <v>44439</v>
      </c>
      <c r="H244" s="18" t="s">
        <v>448</v>
      </c>
    </row>
    <row r="245" spans="1:8" ht="46.5" x14ac:dyDescent="0.35">
      <c r="A245" s="34" t="s">
        <v>1187</v>
      </c>
      <c r="B245" s="8" t="s">
        <v>798</v>
      </c>
      <c r="C245" s="19" t="s">
        <v>799</v>
      </c>
      <c r="D245" s="16">
        <v>44232</v>
      </c>
      <c r="E245" s="11">
        <v>68772615</v>
      </c>
      <c r="F245" s="17" t="s">
        <v>1416</v>
      </c>
      <c r="G245" s="10">
        <v>44530</v>
      </c>
      <c r="H245" s="18" t="s">
        <v>449</v>
      </c>
    </row>
    <row r="246" spans="1:8" ht="62" x14ac:dyDescent="0.35">
      <c r="A246" s="34" t="s">
        <v>1188</v>
      </c>
      <c r="B246" s="8" t="s">
        <v>800</v>
      </c>
      <c r="C246" s="19" t="s">
        <v>801</v>
      </c>
      <c r="D246" s="10">
        <v>44232</v>
      </c>
      <c r="E246" s="11">
        <v>85600869</v>
      </c>
      <c r="F246" s="17" t="s">
        <v>1417</v>
      </c>
      <c r="G246" s="10">
        <v>44561</v>
      </c>
      <c r="H246" s="18" t="s">
        <v>449</v>
      </c>
    </row>
    <row r="247" spans="1:8" ht="46.5" x14ac:dyDescent="0.35">
      <c r="A247" s="34" t="s">
        <v>1189</v>
      </c>
      <c r="B247" s="8" t="s">
        <v>802</v>
      </c>
      <c r="C247" s="19" t="s">
        <v>803</v>
      </c>
      <c r="D247" s="16">
        <v>44230</v>
      </c>
      <c r="E247" s="11">
        <v>70157416</v>
      </c>
      <c r="F247" s="17" t="s">
        <v>1418</v>
      </c>
      <c r="G247" s="10">
        <v>44561</v>
      </c>
      <c r="H247" s="18" t="s">
        <v>454</v>
      </c>
    </row>
    <row r="248" spans="1:8" ht="108.5" x14ac:dyDescent="0.35">
      <c r="A248" s="34" t="s">
        <v>1190</v>
      </c>
      <c r="B248" s="8" t="s">
        <v>804</v>
      </c>
      <c r="C248" s="19" t="s">
        <v>805</v>
      </c>
      <c r="D248" s="16">
        <v>44236</v>
      </c>
      <c r="E248" s="11">
        <v>128314351</v>
      </c>
      <c r="F248" s="17" t="s">
        <v>1419</v>
      </c>
      <c r="G248" s="10">
        <v>44561</v>
      </c>
      <c r="H248" s="18" t="s">
        <v>451</v>
      </c>
    </row>
    <row r="249" spans="1:8" ht="46.5" x14ac:dyDescent="0.35">
      <c r="A249" s="34" t="s">
        <v>1191</v>
      </c>
      <c r="B249" s="8" t="s">
        <v>806</v>
      </c>
      <c r="C249" s="19" t="s">
        <v>807</v>
      </c>
      <c r="D249" s="16">
        <v>44229</v>
      </c>
      <c r="E249" s="11">
        <v>34503254</v>
      </c>
      <c r="F249" s="17" t="s">
        <v>1551</v>
      </c>
      <c r="G249" s="10">
        <v>44530</v>
      </c>
      <c r="H249" s="18" t="s">
        <v>446</v>
      </c>
    </row>
    <row r="250" spans="1:8" ht="77.5" x14ac:dyDescent="0.35">
      <c r="A250" s="34" t="s">
        <v>1192</v>
      </c>
      <c r="B250" s="8" t="s">
        <v>808</v>
      </c>
      <c r="C250" s="19" t="s">
        <v>809</v>
      </c>
      <c r="D250" s="16">
        <v>44230</v>
      </c>
      <c r="E250" s="11">
        <v>38012060</v>
      </c>
      <c r="F250" s="17" t="s">
        <v>1420</v>
      </c>
      <c r="G250" s="10">
        <v>44561</v>
      </c>
      <c r="H250" s="18" t="s">
        <v>460</v>
      </c>
    </row>
    <row r="251" spans="1:8" ht="93" x14ac:dyDescent="0.35">
      <c r="A251" s="34" t="s">
        <v>1193</v>
      </c>
      <c r="B251" s="8" t="s">
        <v>810</v>
      </c>
      <c r="C251" s="19" t="s">
        <v>811</v>
      </c>
      <c r="D251" s="16">
        <v>44230</v>
      </c>
      <c r="E251" s="11">
        <v>56140920</v>
      </c>
      <c r="F251" s="17" t="s">
        <v>1421</v>
      </c>
      <c r="G251" s="10">
        <v>44469</v>
      </c>
      <c r="H251" s="18" t="s">
        <v>457</v>
      </c>
    </row>
    <row r="252" spans="1:8" ht="93" x14ac:dyDescent="0.35">
      <c r="A252" s="34" t="s">
        <v>1194</v>
      </c>
      <c r="B252" s="8" t="s">
        <v>812</v>
      </c>
      <c r="C252" s="19" t="s">
        <v>811</v>
      </c>
      <c r="D252" s="16">
        <v>44230</v>
      </c>
      <c r="E252" s="11">
        <v>56140920</v>
      </c>
      <c r="F252" s="17" t="s">
        <v>1552</v>
      </c>
      <c r="G252" s="10">
        <v>44469</v>
      </c>
      <c r="H252" s="18" t="s">
        <v>457</v>
      </c>
    </row>
    <row r="253" spans="1:8" ht="46.5" x14ac:dyDescent="0.35">
      <c r="A253" s="34" t="s">
        <v>1195</v>
      </c>
      <c r="B253" s="8" t="s">
        <v>813</v>
      </c>
      <c r="C253" s="19" t="s">
        <v>814</v>
      </c>
      <c r="D253" s="16">
        <v>44230</v>
      </c>
      <c r="E253" s="11">
        <v>47832055</v>
      </c>
      <c r="F253" s="17" t="s">
        <v>1553</v>
      </c>
      <c r="G253" s="10">
        <v>44530</v>
      </c>
      <c r="H253" s="18" t="s">
        <v>446</v>
      </c>
    </row>
    <row r="254" spans="1:8" ht="46.5" x14ac:dyDescent="0.35">
      <c r="A254" s="34" t="s">
        <v>1196</v>
      </c>
      <c r="B254" s="8" t="s">
        <v>815</v>
      </c>
      <c r="C254" s="19" t="s">
        <v>814</v>
      </c>
      <c r="D254" s="16">
        <v>44230</v>
      </c>
      <c r="E254" s="11">
        <v>47832055</v>
      </c>
      <c r="F254" s="17" t="s">
        <v>1554</v>
      </c>
      <c r="G254" s="10">
        <v>44530</v>
      </c>
      <c r="H254" s="18" t="s">
        <v>446</v>
      </c>
    </row>
    <row r="255" spans="1:8" ht="46.5" x14ac:dyDescent="0.35">
      <c r="A255" s="34" t="s">
        <v>1197</v>
      </c>
      <c r="B255" s="8" t="s">
        <v>816</v>
      </c>
      <c r="C255" s="19" t="s">
        <v>814</v>
      </c>
      <c r="D255" s="16">
        <v>44230</v>
      </c>
      <c r="E255" s="11">
        <v>47832055</v>
      </c>
      <c r="F255" s="17" t="s">
        <v>1555</v>
      </c>
      <c r="G255" s="10">
        <v>44530</v>
      </c>
      <c r="H255" s="18" t="s">
        <v>446</v>
      </c>
    </row>
    <row r="256" spans="1:8" ht="62" x14ac:dyDescent="0.35">
      <c r="A256" s="34" t="s">
        <v>1198</v>
      </c>
      <c r="B256" s="8" t="s">
        <v>817</v>
      </c>
      <c r="C256" s="19" t="s">
        <v>818</v>
      </c>
      <c r="D256" s="16">
        <v>44232</v>
      </c>
      <c r="E256" s="11">
        <v>68772615</v>
      </c>
      <c r="F256" s="17" t="s">
        <v>1556</v>
      </c>
      <c r="G256" s="10">
        <v>44530</v>
      </c>
      <c r="H256" s="18" t="s">
        <v>453</v>
      </c>
    </row>
    <row r="257" spans="1:8" ht="46.5" x14ac:dyDescent="0.35">
      <c r="A257" s="34" t="s">
        <v>1199</v>
      </c>
      <c r="B257" s="8" t="s">
        <v>819</v>
      </c>
      <c r="C257" s="19" t="s">
        <v>820</v>
      </c>
      <c r="D257" s="16">
        <v>44236</v>
      </c>
      <c r="E257" s="11">
        <v>27054280</v>
      </c>
      <c r="F257" s="17" t="s">
        <v>1557</v>
      </c>
      <c r="G257" s="10">
        <v>44561</v>
      </c>
      <c r="H257" s="18" t="s">
        <v>445</v>
      </c>
    </row>
    <row r="258" spans="1:8" ht="62" x14ac:dyDescent="0.35">
      <c r="A258" s="34" t="s">
        <v>1200</v>
      </c>
      <c r="B258" s="8" t="s">
        <v>821</v>
      </c>
      <c r="C258" s="19" t="s">
        <v>822</v>
      </c>
      <c r="D258" s="16">
        <v>44235</v>
      </c>
      <c r="E258" s="11">
        <v>74620630</v>
      </c>
      <c r="F258" s="17" t="s">
        <v>1422</v>
      </c>
      <c r="G258" s="10">
        <v>44561</v>
      </c>
      <c r="H258" s="18" t="s">
        <v>455</v>
      </c>
    </row>
    <row r="259" spans="1:8" ht="93" x14ac:dyDescent="0.35">
      <c r="A259" s="34" t="s">
        <v>1201</v>
      </c>
      <c r="B259" s="8" t="s">
        <v>823</v>
      </c>
      <c r="C259" s="19" t="s">
        <v>824</v>
      </c>
      <c r="D259" s="16">
        <v>44230</v>
      </c>
      <c r="E259" s="11">
        <v>100408056</v>
      </c>
      <c r="F259" s="17" t="s">
        <v>1423</v>
      </c>
      <c r="G259" s="10">
        <v>44530</v>
      </c>
      <c r="H259" s="13" t="s">
        <v>1129</v>
      </c>
    </row>
    <row r="260" spans="1:8" ht="62" x14ac:dyDescent="0.35">
      <c r="A260" s="34" t="s">
        <v>1202</v>
      </c>
      <c r="B260" s="8" t="s">
        <v>825</v>
      </c>
      <c r="C260" s="19" t="s">
        <v>826</v>
      </c>
      <c r="D260" s="16">
        <v>44231</v>
      </c>
      <c r="E260" s="11">
        <v>56140920</v>
      </c>
      <c r="F260" s="17" t="s">
        <v>1424</v>
      </c>
      <c r="G260" s="10">
        <v>44377</v>
      </c>
      <c r="H260" s="13" t="s">
        <v>1129</v>
      </c>
    </row>
    <row r="261" spans="1:8" ht="62" x14ac:dyDescent="0.35">
      <c r="A261" s="34" t="s">
        <v>1203</v>
      </c>
      <c r="B261" s="8" t="s">
        <v>827</v>
      </c>
      <c r="C261" s="19" t="s">
        <v>828</v>
      </c>
      <c r="D261" s="16">
        <v>44231</v>
      </c>
      <c r="E261" s="11">
        <v>43958322</v>
      </c>
      <c r="F261" s="17" t="s">
        <v>1425</v>
      </c>
      <c r="G261" s="10">
        <v>44561</v>
      </c>
      <c r="H261" s="13" t="s">
        <v>1129</v>
      </c>
    </row>
    <row r="262" spans="1:8" ht="62" x14ac:dyDescent="0.35">
      <c r="A262" s="34" t="s">
        <v>1204</v>
      </c>
      <c r="B262" s="8" t="s">
        <v>829</v>
      </c>
      <c r="C262" s="19" t="s">
        <v>828</v>
      </c>
      <c r="D262" s="16">
        <v>44231</v>
      </c>
      <c r="E262" s="11">
        <v>43958322</v>
      </c>
      <c r="F262" s="17" t="s">
        <v>1426</v>
      </c>
      <c r="G262" s="10">
        <v>44561</v>
      </c>
      <c r="H262" s="13" t="s">
        <v>1129</v>
      </c>
    </row>
    <row r="263" spans="1:8" ht="62" x14ac:dyDescent="0.35">
      <c r="A263" s="34" t="s">
        <v>1205</v>
      </c>
      <c r="B263" s="8" t="s">
        <v>830</v>
      </c>
      <c r="C263" s="19" t="s">
        <v>828</v>
      </c>
      <c r="D263" s="16">
        <v>44231</v>
      </c>
      <c r="E263" s="11">
        <v>39888105</v>
      </c>
      <c r="F263" s="17" t="s">
        <v>1427</v>
      </c>
      <c r="G263" s="10">
        <v>44530</v>
      </c>
      <c r="H263" s="13" t="s">
        <v>1129</v>
      </c>
    </row>
    <row r="264" spans="1:8" ht="77.5" x14ac:dyDescent="0.35">
      <c r="A264" s="34" t="s">
        <v>1206</v>
      </c>
      <c r="B264" s="8" t="s">
        <v>831</v>
      </c>
      <c r="C264" s="19" t="s">
        <v>832</v>
      </c>
      <c r="D264" s="16">
        <v>44231</v>
      </c>
      <c r="E264" s="11">
        <v>86400876</v>
      </c>
      <c r="F264" s="17" t="s">
        <v>1428</v>
      </c>
      <c r="G264" s="10">
        <v>44561</v>
      </c>
      <c r="H264" s="18" t="s">
        <v>451</v>
      </c>
    </row>
    <row r="265" spans="1:8" ht="108.5" x14ac:dyDescent="0.35">
      <c r="A265" s="34" t="s">
        <v>1207</v>
      </c>
      <c r="B265" s="8" t="s">
        <v>833</v>
      </c>
      <c r="C265" s="19" t="s">
        <v>834</v>
      </c>
      <c r="D265" s="10">
        <v>44232</v>
      </c>
      <c r="E265" s="11">
        <v>85600869</v>
      </c>
      <c r="F265" s="17" t="s">
        <v>1558</v>
      </c>
      <c r="G265" s="10">
        <v>44561</v>
      </c>
      <c r="H265" s="18" t="s">
        <v>1126</v>
      </c>
    </row>
    <row r="266" spans="1:8" ht="77.5" x14ac:dyDescent="0.35">
      <c r="A266" s="34" t="s">
        <v>1208</v>
      </c>
      <c r="B266" s="8" t="s">
        <v>835</v>
      </c>
      <c r="C266" s="19" t="s">
        <v>424</v>
      </c>
      <c r="D266" s="16">
        <v>44235</v>
      </c>
      <c r="E266" s="11">
        <v>67836935</v>
      </c>
      <c r="F266" s="17" t="s">
        <v>1559</v>
      </c>
      <c r="G266" s="10">
        <v>44530</v>
      </c>
      <c r="H266" s="18" t="s">
        <v>452</v>
      </c>
    </row>
    <row r="267" spans="1:8" ht="46.5" x14ac:dyDescent="0.35">
      <c r="A267" s="34" t="s">
        <v>1209</v>
      </c>
      <c r="B267" s="8" t="s">
        <v>836</v>
      </c>
      <c r="C267" s="19" t="s">
        <v>837</v>
      </c>
      <c r="D267" s="10">
        <v>44231</v>
      </c>
      <c r="E267" s="11">
        <v>49516275</v>
      </c>
      <c r="F267" s="17" t="s">
        <v>1560</v>
      </c>
      <c r="G267" s="10">
        <v>44530</v>
      </c>
      <c r="H267" s="18" t="s">
        <v>446</v>
      </c>
    </row>
    <row r="268" spans="1:8" ht="46.5" x14ac:dyDescent="0.35">
      <c r="A268" s="34" t="s">
        <v>1210</v>
      </c>
      <c r="B268" s="8" t="s">
        <v>838</v>
      </c>
      <c r="C268" s="19" t="s">
        <v>837</v>
      </c>
      <c r="D268" s="10">
        <v>44231</v>
      </c>
      <c r="E268" s="11">
        <v>49516275</v>
      </c>
      <c r="F268" s="17" t="s">
        <v>1561</v>
      </c>
      <c r="G268" s="10">
        <v>44530</v>
      </c>
      <c r="H268" s="18" t="s">
        <v>446</v>
      </c>
    </row>
    <row r="269" spans="1:8" ht="46.5" x14ac:dyDescent="0.35">
      <c r="A269" s="34" t="s">
        <v>1211</v>
      </c>
      <c r="B269" s="8" t="s">
        <v>839</v>
      </c>
      <c r="C269" s="19" t="s">
        <v>837</v>
      </c>
      <c r="D269" s="10">
        <v>44232</v>
      </c>
      <c r="E269" s="11">
        <v>48842587</v>
      </c>
      <c r="F269" s="17" t="s">
        <v>1562</v>
      </c>
      <c r="G269" s="10">
        <v>44530</v>
      </c>
      <c r="H269" s="18" t="s">
        <v>446</v>
      </c>
    </row>
    <row r="270" spans="1:8" ht="62" x14ac:dyDescent="0.35">
      <c r="A270" s="34" t="s">
        <v>1212</v>
      </c>
      <c r="B270" s="8" t="s">
        <v>840</v>
      </c>
      <c r="C270" s="19" t="s">
        <v>841</v>
      </c>
      <c r="D270" s="16">
        <v>44232</v>
      </c>
      <c r="E270" s="11">
        <v>69081386</v>
      </c>
      <c r="F270" s="17" t="s">
        <v>1563</v>
      </c>
      <c r="G270" s="10">
        <v>44561</v>
      </c>
      <c r="H270" s="18" t="s">
        <v>447</v>
      </c>
    </row>
    <row r="271" spans="1:8" ht="93" x14ac:dyDescent="0.35">
      <c r="A271" s="34" t="s">
        <v>1213</v>
      </c>
      <c r="B271" s="8" t="s">
        <v>842</v>
      </c>
      <c r="C271" s="19" t="s">
        <v>843</v>
      </c>
      <c r="D271" s="16">
        <v>44231</v>
      </c>
      <c r="E271" s="11">
        <v>100043130</v>
      </c>
      <c r="F271" s="17" t="s">
        <v>1429</v>
      </c>
      <c r="G271" s="10">
        <v>44561</v>
      </c>
      <c r="H271" s="18" t="s">
        <v>446</v>
      </c>
    </row>
    <row r="272" spans="1:8" ht="62" x14ac:dyDescent="0.35">
      <c r="A272" s="34" t="s">
        <v>1214</v>
      </c>
      <c r="B272" s="8" t="s">
        <v>844</v>
      </c>
      <c r="C272" s="9" t="s">
        <v>845</v>
      </c>
      <c r="D272" s="16">
        <v>44235</v>
      </c>
      <c r="E272" s="11">
        <v>28070448</v>
      </c>
      <c r="F272" s="17" t="s">
        <v>1564</v>
      </c>
      <c r="G272" s="10">
        <v>44469</v>
      </c>
      <c r="H272" s="18" t="s">
        <v>459</v>
      </c>
    </row>
    <row r="273" spans="1:8" ht="93" x14ac:dyDescent="0.35">
      <c r="A273" s="34" t="s">
        <v>1215</v>
      </c>
      <c r="B273" s="8" t="s">
        <v>846</v>
      </c>
      <c r="C273" s="9" t="s">
        <v>847</v>
      </c>
      <c r="D273" s="10">
        <v>44232</v>
      </c>
      <c r="E273" s="11">
        <v>98808030</v>
      </c>
      <c r="F273" s="17" t="s">
        <v>1430</v>
      </c>
      <c r="G273" s="10">
        <v>44561</v>
      </c>
      <c r="H273" s="18" t="s">
        <v>447</v>
      </c>
    </row>
    <row r="274" spans="1:8" ht="62" x14ac:dyDescent="0.35">
      <c r="A274" s="34" t="s">
        <v>1216</v>
      </c>
      <c r="B274" s="8" t="s">
        <v>848</v>
      </c>
      <c r="C274" s="9" t="s">
        <v>413</v>
      </c>
      <c r="D274" s="16">
        <v>44243</v>
      </c>
      <c r="E274" s="11">
        <v>65731655</v>
      </c>
      <c r="F274" s="17" t="s">
        <v>1431</v>
      </c>
      <c r="G274" s="10">
        <v>44530</v>
      </c>
      <c r="H274" s="18" t="s">
        <v>449</v>
      </c>
    </row>
    <row r="275" spans="1:8" ht="62" x14ac:dyDescent="0.35">
      <c r="A275" s="34" t="s">
        <v>1217</v>
      </c>
      <c r="B275" s="8" t="s">
        <v>849</v>
      </c>
      <c r="C275" s="9" t="s">
        <v>413</v>
      </c>
      <c r="D275" s="16">
        <v>44242</v>
      </c>
      <c r="E275" s="11">
        <v>65731655</v>
      </c>
      <c r="F275" s="17" t="s">
        <v>1432</v>
      </c>
      <c r="G275" s="10">
        <v>44530</v>
      </c>
      <c r="H275" s="18" t="s">
        <v>449</v>
      </c>
    </row>
    <row r="276" spans="1:8" ht="62" x14ac:dyDescent="0.35">
      <c r="A276" s="34" t="s">
        <v>1218</v>
      </c>
      <c r="B276" s="8" t="s">
        <v>850</v>
      </c>
      <c r="C276" s="9" t="s">
        <v>413</v>
      </c>
      <c r="D276" s="16">
        <v>44242</v>
      </c>
      <c r="E276" s="11">
        <v>56140920</v>
      </c>
      <c r="F276" s="17" t="s">
        <v>1433</v>
      </c>
      <c r="G276" s="10">
        <v>44469</v>
      </c>
      <c r="H276" s="18" t="s">
        <v>449</v>
      </c>
    </row>
    <row r="277" spans="1:8" ht="62" x14ac:dyDescent="0.35">
      <c r="A277" s="34" t="s">
        <v>1219</v>
      </c>
      <c r="B277" s="8" t="s">
        <v>851</v>
      </c>
      <c r="C277" s="9" t="s">
        <v>413</v>
      </c>
      <c r="D277" s="16">
        <v>44244</v>
      </c>
      <c r="E277" s="11">
        <v>64562055</v>
      </c>
      <c r="F277" s="17" t="s">
        <v>1434</v>
      </c>
      <c r="G277" s="10">
        <v>44530</v>
      </c>
      <c r="H277" s="18" t="s">
        <v>449</v>
      </c>
    </row>
    <row r="278" spans="1:8" ht="62" x14ac:dyDescent="0.35">
      <c r="A278" s="34" t="s">
        <v>2113</v>
      </c>
      <c r="B278" s="8" t="s">
        <v>852</v>
      </c>
      <c r="C278" s="9" t="s">
        <v>413</v>
      </c>
      <c r="D278" s="16">
        <v>44237</v>
      </c>
      <c r="E278" s="11">
        <v>67135175</v>
      </c>
      <c r="F278" s="17" t="s">
        <v>1435</v>
      </c>
      <c r="G278" s="10">
        <v>44530</v>
      </c>
      <c r="H278" s="18" t="s">
        <v>449</v>
      </c>
    </row>
    <row r="279" spans="1:8" ht="62" x14ac:dyDescent="0.35">
      <c r="A279" s="34" t="s">
        <v>1220</v>
      </c>
      <c r="B279" s="8" t="s">
        <v>853</v>
      </c>
      <c r="C279" s="9" t="s">
        <v>413</v>
      </c>
      <c r="D279" s="16">
        <v>44243</v>
      </c>
      <c r="E279" s="11">
        <v>56140920</v>
      </c>
      <c r="F279" s="17" t="s">
        <v>1436</v>
      </c>
      <c r="G279" s="10">
        <v>44469</v>
      </c>
      <c r="H279" s="18" t="s">
        <v>449</v>
      </c>
    </row>
    <row r="280" spans="1:8" ht="108.5" x14ac:dyDescent="0.35">
      <c r="A280" s="34" t="s">
        <v>1221</v>
      </c>
      <c r="B280" s="8" t="s">
        <v>854</v>
      </c>
      <c r="C280" s="9" t="s">
        <v>855</v>
      </c>
      <c r="D280" s="10">
        <v>44235</v>
      </c>
      <c r="E280" s="11">
        <v>62933968</v>
      </c>
      <c r="F280" s="17" t="s">
        <v>1437</v>
      </c>
      <c r="G280" s="10">
        <v>44469</v>
      </c>
      <c r="H280" s="18" t="s">
        <v>442</v>
      </c>
    </row>
    <row r="281" spans="1:8" ht="77.5" x14ac:dyDescent="0.35">
      <c r="A281" s="34" t="s">
        <v>1222</v>
      </c>
      <c r="B281" s="8" t="s">
        <v>856</v>
      </c>
      <c r="C281" s="9" t="s">
        <v>857</v>
      </c>
      <c r="D281" s="16">
        <v>44235</v>
      </c>
      <c r="E281" s="11">
        <v>33684540</v>
      </c>
      <c r="F281" s="17" t="s">
        <v>1438</v>
      </c>
      <c r="G281" s="10">
        <v>44561</v>
      </c>
      <c r="H281" s="18" t="s">
        <v>443</v>
      </c>
    </row>
    <row r="282" spans="1:8" ht="93" x14ac:dyDescent="0.35">
      <c r="A282" s="34" t="s">
        <v>1223</v>
      </c>
      <c r="B282" s="8" t="s">
        <v>858</v>
      </c>
      <c r="C282" s="9" t="s">
        <v>859</v>
      </c>
      <c r="D282" s="16">
        <v>44235</v>
      </c>
      <c r="E282" s="11">
        <v>68435768</v>
      </c>
      <c r="F282" s="17" t="s">
        <v>1439</v>
      </c>
      <c r="G282" s="10">
        <v>44561</v>
      </c>
      <c r="H282" s="18" t="s">
        <v>447</v>
      </c>
    </row>
    <row r="283" spans="1:8" ht="93" x14ac:dyDescent="0.35">
      <c r="A283" s="34" t="s">
        <v>1224</v>
      </c>
      <c r="B283" s="8" t="s">
        <v>860</v>
      </c>
      <c r="C283" s="9" t="s">
        <v>861</v>
      </c>
      <c r="D283" s="16">
        <v>44236</v>
      </c>
      <c r="E283" s="11">
        <v>74854550</v>
      </c>
      <c r="F283" s="17" t="s">
        <v>1565</v>
      </c>
      <c r="G283" s="10">
        <v>44561</v>
      </c>
      <c r="H283" s="13" t="s">
        <v>446</v>
      </c>
    </row>
    <row r="284" spans="1:8" ht="93" x14ac:dyDescent="0.35">
      <c r="A284" s="34" t="s">
        <v>1225</v>
      </c>
      <c r="B284" s="8" t="s">
        <v>862</v>
      </c>
      <c r="C284" s="9" t="s">
        <v>861</v>
      </c>
      <c r="D284" s="16">
        <v>44236</v>
      </c>
      <c r="E284" s="11">
        <v>74854550</v>
      </c>
      <c r="F284" s="17" t="s">
        <v>1440</v>
      </c>
      <c r="G284" s="10">
        <v>44561</v>
      </c>
      <c r="H284" s="13" t="s">
        <v>446</v>
      </c>
    </row>
    <row r="285" spans="1:8" ht="93" x14ac:dyDescent="0.35">
      <c r="A285" s="34" t="s">
        <v>1226</v>
      </c>
      <c r="B285" s="8" t="s">
        <v>863</v>
      </c>
      <c r="C285" s="9" t="s">
        <v>861</v>
      </c>
      <c r="D285" s="16">
        <v>44235</v>
      </c>
      <c r="E285" s="11">
        <v>56140920</v>
      </c>
      <c r="F285" s="17" t="s">
        <v>1441</v>
      </c>
      <c r="G285" s="10">
        <v>44469</v>
      </c>
      <c r="H285" s="13" t="s">
        <v>446</v>
      </c>
    </row>
    <row r="286" spans="1:8" ht="62" x14ac:dyDescent="0.35">
      <c r="A286" s="34" t="s">
        <v>1227</v>
      </c>
      <c r="B286" s="8" t="s">
        <v>864</v>
      </c>
      <c r="C286" s="9" t="s">
        <v>865</v>
      </c>
      <c r="D286" s="16">
        <v>44236</v>
      </c>
      <c r="E286" s="11">
        <v>189805000</v>
      </c>
      <c r="F286" s="17" t="s">
        <v>1442</v>
      </c>
      <c r="G286" s="10">
        <v>44561</v>
      </c>
      <c r="H286" s="18" t="s">
        <v>443</v>
      </c>
    </row>
    <row r="287" spans="1:8" ht="46.5" x14ac:dyDescent="0.35">
      <c r="A287" s="34" t="s">
        <v>1228</v>
      </c>
      <c r="B287" s="8" t="s">
        <v>866</v>
      </c>
      <c r="C287" s="9" t="s">
        <v>867</v>
      </c>
      <c r="D287" s="16">
        <v>44236</v>
      </c>
      <c r="E287" s="11">
        <v>77067437</v>
      </c>
      <c r="F287" s="17" t="s">
        <v>1766</v>
      </c>
      <c r="G287" s="10">
        <v>44561</v>
      </c>
      <c r="H287" s="13" t="s">
        <v>446</v>
      </c>
    </row>
    <row r="288" spans="1:8" ht="108.5" x14ac:dyDescent="0.35">
      <c r="A288" s="34" t="s">
        <v>1229</v>
      </c>
      <c r="B288" s="8" t="s">
        <v>868</v>
      </c>
      <c r="C288" s="9" t="s">
        <v>869</v>
      </c>
      <c r="D288" s="16">
        <v>44236</v>
      </c>
      <c r="E288" s="11">
        <v>84800862</v>
      </c>
      <c r="F288" s="17" t="s">
        <v>1443</v>
      </c>
      <c r="G288" s="10">
        <v>44561</v>
      </c>
      <c r="H288" s="18" t="s">
        <v>451</v>
      </c>
    </row>
    <row r="289" spans="1:8" ht="77.5" x14ac:dyDescent="0.35">
      <c r="A289" s="34" t="s">
        <v>1230</v>
      </c>
      <c r="B289" s="8" t="s">
        <v>870</v>
      </c>
      <c r="C289" s="9" t="s">
        <v>871</v>
      </c>
      <c r="D289" s="16">
        <v>44236</v>
      </c>
      <c r="E289" s="11">
        <v>84800862</v>
      </c>
      <c r="F289" s="17" t="s">
        <v>1534</v>
      </c>
      <c r="G289" s="10">
        <v>44561</v>
      </c>
      <c r="H289" s="18" t="s">
        <v>451</v>
      </c>
    </row>
    <row r="290" spans="1:8" ht="77.5" x14ac:dyDescent="0.35">
      <c r="A290" s="34" t="s">
        <v>1231</v>
      </c>
      <c r="B290" s="8" t="s">
        <v>872</v>
      </c>
      <c r="C290" s="9" t="s">
        <v>873</v>
      </c>
      <c r="D290" s="16">
        <v>44235</v>
      </c>
      <c r="E290" s="11">
        <v>48842587</v>
      </c>
      <c r="F290" s="17" t="s">
        <v>1444</v>
      </c>
      <c r="G290" s="10">
        <v>44530</v>
      </c>
      <c r="H290" s="18" t="s">
        <v>453</v>
      </c>
    </row>
    <row r="291" spans="1:8" ht="77.5" x14ac:dyDescent="0.35">
      <c r="A291" s="34" t="s">
        <v>1232</v>
      </c>
      <c r="B291" s="8" t="s">
        <v>874</v>
      </c>
      <c r="C291" s="9" t="s">
        <v>873</v>
      </c>
      <c r="D291" s="16">
        <v>44236</v>
      </c>
      <c r="E291" s="11">
        <v>48674165</v>
      </c>
      <c r="F291" s="17" t="s">
        <v>1566</v>
      </c>
      <c r="G291" s="10">
        <v>44530</v>
      </c>
      <c r="H291" s="18" t="s">
        <v>453</v>
      </c>
    </row>
    <row r="292" spans="1:8" ht="77.5" x14ac:dyDescent="0.35">
      <c r="A292" s="34" t="s">
        <v>1233</v>
      </c>
      <c r="B292" s="8" t="s">
        <v>875</v>
      </c>
      <c r="C292" s="9" t="s">
        <v>876</v>
      </c>
      <c r="D292" s="16">
        <v>44235</v>
      </c>
      <c r="E292" s="11">
        <v>30316086</v>
      </c>
      <c r="F292" s="17" t="s">
        <v>1445</v>
      </c>
      <c r="G292" s="10">
        <v>44530</v>
      </c>
      <c r="H292" s="13" t="s">
        <v>1129</v>
      </c>
    </row>
    <row r="293" spans="1:8" ht="108.5" x14ac:dyDescent="0.35">
      <c r="A293" s="34" t="s">
        <v>1234</v>
      </c>
      <c r="B293" s="8" t="s">
        <v>877</v>
      </c>
      <c r="C293" s="9" t="s">
        <v>878</v>
      </c>
      <c r="D293" s="16">
        <v>44237</v>
      </c>
      <c r="E293" s="11">
        <v>108604632</v>
      </c>
      <c r="F293" s="17" t="s">
        <v>1446</v>
      </c>
      <c r="G293" s="10">
        <v>44561</v>
      </c>
      <c r="H293" s="13" t="s">
        <v>1129</v>
      </c>
    </row>
    <row r="294" spans="1:8" ht="108.5" x14ac:dyDescent="0.35">
      <c r="A294" s="34" t="s">
        <v>1235</v>
      </c>
      <c r="B294" s="8" t="s">
        <v>879</v>
      </c>
      <c r="C294" s="9" t="s">
        <v>880</v>
      </c>
      <c r="D294" s="16">
        <v>44236</v>
      </c>
      <c r="E294" s="11">
        <v>48674165</v>
      </c>
      <c r="F294" s="17" t="s">
        <v>1447</v>
      </c>
      <c r="G294" s="10">
        <v>44530</v>
      </c>
      <c r="H294" s="13" t="s">
        <v>1129</v>
      </c>
    </row>
    <row r="295" spans="1:8" ht="124" x14ac:dyDescent="0.35">
      <c r="A295" s="34" t="s">
        <v>1236</v>
      </c>
      <c r="B295" s="8" t="s">
        <v>881</v>
      </c>
      <c r="C295" s="9" t="s">
        <v>882</v>
      </c>
      <c r="D295" s="16">
        <v>44236</v>
      </c>
      <c r="E295" s="11">
        <v>108946156</v>
      </c>
      <c r="F295" s="17" t="s">
        <v>1448</v>
      </c>
      <c r="G295" s="10">
        <v>44561</v>
      </c>
      <c r="H295" s="13" t="s">
        <v>1129</v>
      </c>
    </row>
    <row r="296" spans="1:8" ht="93" x14ac:dyDescent="0.35">
      <c r="A296" s="34" t="s">
        <v>1237</v>
      </c>
      <c r="B296" s="8" t="s">
        <v>883</v>
      </c>
      <c r="C296" s="9" t="s">
        <v>884</v>
      </c>
      <c r="D296" s="16">
        <v>44235</v>
      </c>
      <c r="E296" s="11">
        <v>56140920</v>
      </c>
      <c r="F296" s="17" t="s">
        <v>1449</v>
      </c>
      <c r="G296" s="10">
        <v>44469</v>
      </c>
      <c r="H296" s="13" t="s">
        <v>1129</v>
      </c>
    </row>
    <row r="297" spans="1:8" ht="62" x14ac:dyDescent="0.35">
      <c r="A297" s="34" t="s">
        <v>1238</v>
      </c>
      <c r="B297" s="8" t="s">
        <v>885</v>
      </c>
      <c r="C297" s="9" t="s">
        <v>886</v>
      </c>
      <c r="D297" s="16">
        <v>44235</v>
      </c>
      <c r="E297" s="11">
        <v>35930176</v>
      </c>
      <c r="F297" s="17" t="s">
        <v>1450</v>
      </c>
      <c r="G297" s="10">
        <v>44377</v>
      </c>
      <c r="H297" s="13" t="s">
        <v>1129</v>
      </c>
    </row>
    <row r="298" spans="1:8" ht="46.5" x14ac:dyDescent="0.35">
      <c r="A298" s="34" t="s">
        <v>1239</v>
      </c>
      <c r="B298" s="8" t="s">
        <v>887</v>
      </c>
      <c r="C298" s="9" t="s">
        <v>814</v>
      </c>
      <c r="D298" s="16">
        <v>44236</v>
      </c>
      <c r="E298" s="11">
        <v>48842587</v>
      </c>
      <c r="F298" s="17" t="s">
        <v>1567</v>
      </c>
      <c r="G298" s="10">
        <v>44530</v>
      </c>
      <c r="H298" s="13" t="s">
        <v>446</v>
      </c>
    </row>
    <row r="299" spans="1:8" ht="62" x14ac:dyDescent="0.35">
      <c r="A299" s="34" t="s">
        <v>1240</v>
      </c>
      <c r="B299" s="8" t="s">
        <v>888</v>
      </c>
      <c r="C299" s="9" t="s">
        <v>889</v>
      </c>
      <c r="D299" s="16">
        <v>44237</v>
      </c>
      <c r="E299" s="11">
        <v>85067531</v>
      </c>
      <c r="F299" s="17" t="s">
        <v>1451</v>
      </c>
      <c r="G299" s="10">
        <v>44561</v>
      </c>
      <c r="H299" s="18" t="s">
        <v>449</v>
      </c>
    </row>
    <row r="300" spans="1:8" ht="108.5" x14ac:dyDescent="0.35">
      <c r="A300" s="34" t="s">
        <v>1241</v>
      </c>
      <c r="B300" s="8" t="s">
        <v>890</v>
      </c>
      <c r="C300" s="9" t="s">
        <v>891</v>
      </c>
      <c r="D300" s="16">
        <v>44237</v>
      </c>
      <c r="E300" s="11">
        <v>76534111</v>
      </c>
      <c r="F300" s="17" t="s">
        <v>1452</v>
      </c>
      <c r="G300" s="10">
        <v>44530</v>
      </c>
      <c r="H300" s="13" t="s">
        <v>1126</v>
      </c>
    </row>
    <row r="301" spans="1:8" ht="93" x14ac:dyDescent="0.35">
      <c r="A301" s="34" t="s">
        <v>1242</v>
      </c>
      <c r="B301" s="8" t="s">
        <v>892</v>
      </c>
      <c r="C301" s="9" t="s">
        <v>893</v>
      </c>
      <c r="D301" s="16">
        <v>44238</v>
      </c>
      <c r="E301" s="11">
        <v>76534111</v>
      </c>
      <c r="F301" s="17" t="s">
        <v>1535</v>
      </c>
      <c r="G301" s="10">
        <v>44530</v>
      </c>
      <c r="H301" s="13" t="s">
        <v>1126</v>
      </c>
    </row>
    <row r="302" spans="1:8" ht="46.5" x14ac:dyDescent="0.35">
      <c r="A302" s="34" t="s">
        <v>1243</v>
      </c>
      <c r="B302" s="8" t="s">
        <v>894</v>
      </c>
      <c r="C302" s="9" t="s">
        <v>895</v>
      </c>
      <c r="D302" s="16">
        <v>44237</v>
      </c>
      <c r="E302" s="11">
        <v>33474012</v>
      </c>
      <c r="F302" s="17" t="s">
        <v>1453</v>
      </c>
      <c r="G302" s="10">
        <v>44561</v>
      </c>
      <c r="H302" s="18" t="s">
        <v>443</v>
      </c>
    </row>
    <row r="303" spans="1:8" ht="93" x14ac:dyDescent="0.35">
      <c r="A303" s="34" t="s">
        <v>1244</v>
      </c>
      <c r="B303" s="8" t="s">
        <v>896</v>
      </c>
      <c r="C303" s="9" t="s">
        <v>897</v>
      </c>
      <c r="D303" s="16">
        <v>44239</v>
      </c>
      <c r="E303" s="11">
        <v>83734186</v>
      </c>
      <c r="F303" s="17" t="s">
        <v>1568</v>
      </c>
      <c r="G303" s="10">
        <v>44561</v>
      </c>
      <c r="H303" s="18" t="s">
        <v>456</v>
      </c>
    </row>
    <row r="304" spans="1:8" ht="62" x14ac:dyDescent="0.35">
      <c r="A304" s="34" t="s">
        <v>1245</v>
      </c>
      <c r="B304" s="8" t="s">
        <v>898</v>
      </c>
      <c r="C304" s="9" t="s">
        <v>899</v>
      </c>
      <c r="D304" s="16">
        <v>44239</v>
      </c>
      <c r="E304" s="11">
        <v>47663633</v>
      </c>
      <c r="F304" s="17" t="s">
        <v>1569</v>
      </c>
      <c r="G304" s="10">
        <v>44530</v>
      </c>
      <c r="H304" s="18" t="s">
        <v>456</v>
      </c>
    </row>
    <row r="305" spans="1:8" ht="77.5" x14ac:dyDescent="0.35">
      <c r="A305" s="34" t="s">
        <v>1246</v>
      </c>
      <c r="B305" s="8" t="s">
        <v>900</v>
      </c>
      <c r="C305" s="9" t="s">
        <v>901</v>
      </c>
      <c r="D305" s="16">
        <v>44237</v>
      </c>
      <c r="E305" s="11">
        <v>102653680</v>
      </c>
      <c r="F305" s="17" t="s">
        <v>1454</v>
      </c>
      <c r="G305" s="10">
        <v>44561</v>
      </c>
      <c r="H305" s="18" t="s">
        <v>457</v>
      </c>
    </row>
    <row r="306" spans="1:8" ht="46.5" x14ac:dyDescent="0.35">
      <c r="A306" s="34" t="s">
        <v>1247</v>
      </c>
      <c r="B306" s="8" t="s">
        <v>902</v>
      </c>
      <c r="C306" s="9" t="s">
        <v>903</v>
      </c>
      <c r="D306" s="16">
        <v>44237</v>
      </c>
      <c r="E306" s="11">
        <v>23803731</v>
      </c>
      <c r="F306" s="17" t="s">
        <v>1570</v>
      </c>
      <c r="G306" s="10">
        <v>44561</v>
      </c>
      <c r="H306" s="18" t="s">
        <v>443</v>
      </c>
    </row>
    <row r="307" spans="1:8" ht="46.5" x14ac:dyDescent="0.35">
      <c r="A307" s="34" t="s">
        <v>1248</v>
      </c>
      <c r="B307" s="8" t="s">
        <v>904</v>
      </c>
      <c r="C307" s="9" t="s">
        <v>905</v>
      </c>
      <c r="D307" s="16">
        <v>44238</v>
      </c>
      <c r="E307" s="11">
        <v>17852790</v>
      </c>
      <c r="F307" s="17" t="s">
        <v>1455</v>
      </c>
      <c r="G307" s="10">
        <v>44561</v>
      </c>
      <c r="H307" s="18" t="s">
        <v>460</v>
      </c>
    </row>
    <row r="308" spans="1:8" ht="108.5" x14ac:dyDescent="0.35">
      <c r="A308" s="34" t="s">
        <v>1249</v>
      </c>
      <c r="B308" s="8" t="s">
        <v>906</v>
      </c>
      <c r="C308" s="9" t="s">
        <v>907</v>
      </c>
      <c r="D308" s="16">
        <v>44239</v>
      </c>
      <c r="E308" s="11">
        <v>107238536</v>
      </c>
      <c r="F308" s="17" t="s">
        <v>1571</v>
      </c>
      <c r="G308" s="10">
        <v>44561</v>
      </c>
      <c r="H308" s="18" t="s">
        <v>449</v>
      </c>
    </row>
    <row r="309" spans="1:8" ht="124" x14ac:dyDescent="0.35">
      <c r="A309" s="34" t="s">
        <v>1250</v>
      </c>
      <c r="B309" s="8" t="s">
        <v>908</v>
      </c>
      <c r="C309" s="9" t="s">
        <v>909</v>
      </c>
      <c r="D309" s="16">
        <v>44239</v>
      </c>
      <c r="E309" s="11">
        <v>135149922</v>
      </c>
      <c r="F309" s="17" t="s">
        <v>1572</v>
      </c>
      <c r="G309" s="10">
        <v>44561</v>
      </c>
      <c r="H309" s="18" t="s">
        <v>449</v>
      </c>
    </row>
    <row r="310" spans="1:8" ht="77.5" x14ac:dyDescent="0.35">
      <c r="A310" s="34" t="s">
        <v>1251</v>
      </c>
      <c r="B310" s="8" t="s">
        <v>910</v>
      </c>
      <c r="C310" s="9" t="s">
        <v>911</v>
      </c>
      <c r="D310" s="16">
        <v>44243</v>
      </c>
      <c r="E310" s="11">
        <v>103783498</v>
      </c>
      <c r="F310" s="17" t="s">
        <v>1573</v>
      </c>
      <c r="G310" s="10">
        <v>44561</v>
      </c>
      <c r="H310" s="18" t="s">
        <v>1130</v>
      </c>
    </row>
    <row r="311" spans="1:8" ht="62" x14ac:dyDescent="0.35">
      <c r="A311" s="34" t="s">
        <v>1252</v>
      </c>
      <c r="B311" s="8" t="s">
        <v>912</v>
      </c>
      <c r="C311" s="9" t="s">
        <v>913</v>
      </c>
      <c r="D311" s="16">
        <v>44238</v>
      </c>
      <c r="E311" s="11">
        <v>68435768</v>
      </c>
      <c r="F311" s="17" t="s">
        <v>1456</v>
      </c>
      <c r="G311" s="10">
        <v>44561</v>
      </c>
      <c r="H311" s="13" t="s">
        <v>446</v>
      </c>
    </row>
    <row r="312" spans="1:8" ht="46.5" x14ac:dyDescent="0.35">
      <c r="A312" s="34" t="s">
        <v>1253</v>
      </c>
      <c r="B312" s="8" t="s">
        <v>914</v>
      </c>
      <c r="C312" s="9" t="s">
        <v>915</v>
      </c>
      <c r="D312" s="16">
        <v>44239</v>
      </c>
      <c r="E312" s="11">
        <v>33052956</v>
      </c>
      <c r="F312" s="17" t="s">
        <v>1767</v>
      </c>
      <c r="G312" s="10">
        <v>44561</v>
      </c>
      <c r="H312" s="18" t="s">
        <v>460</v>
      </c>
    </row>
    <row r="313" spans="1:8" ht="93" x14ac:dyDescent="0.35">
      <c r="A313" s="34" t="s">
        <v>1254</v>
      </c>
      <c r="B313" s="8" t="s">
        <v>916</v>
      </c>
      <c r="C313" s="9" t="s">
        <v>861</v>
      </c>
      <c r="D313" s="16">
        <v>44238</v>
      </c>
      <c r="E313" s="11">
        <v>56140920</v>
      </c>
      <c r="F313" s="17" t="s">
        <v>1457</v>
      </c>
      <c r="G313" s="10">
        <v>44469</v>
      </c>
      <c r="H313" s="13" t="s">
        <v>446</v>
      </c>
    </row>
    <row r="314" spans="1:8" ht="62" x14ac:dyDescent="0.35">
      <c r="A314" s="34" t="s">
        <v>1255</v>
      </c>
      <c r="B314" s="8" t="s">
        <v>917</v>
      </c>
      <c r="C314" s="9" t="s">
        <v>918</v>
      </c>
      <c r="D314" s="16">
        <v>44238</v>
      </c>
      <c r="E314" s="11">
        <v>47663633</v>
      </c>
      <c r="F314" s="17" t="s">
        <v>1393</v>
      </c>
      <c r="G314" s="10">
        <v>44530</v>
      </c>
      <c r="H314" s="18" t="s">
        <v>453</v>
      </c>
    </row>
    <row r="315" spans="1:8" ht="62" x14ac:dyDescent="0.35">
      <c r="A315" s="34" t="s">
        <v>1256</v>
      </c>
      <c r="B315" s="8" t="s">
        <v>919</v>
      </c>
      <c r="C315" s="9" t="s">
        <v>920</v>
      </c>
      <c r="D315" s="16">
        <v>44238</v>
      </c>
      <c r="E315" s="11">
        <v>30210822</v>
      </c>
      <c r="F315" s="17" t="s">
        <v>1574</v>
      </c>
      <c r="G315" s="10">
        <v>44530</v>
      </c>
      <c r="H315" s="13" t="s">
        <v>446</v>
      </c>
    </row>
    <row r="316" spans="1:8" ht="77.5" x14ac:dyDescent="0.35">
      <c r="A316" s="34" t="s">
        <v>1257</v>
      </c>
      <c r="B316" s="8" t="s">
        <v>921</v>
      </c>
      <c r="C316" s="9" t="s">
        <v>922</v>
      </c>
      <c r="D316" s="16">
        <v>44239</v>
      </c>
      <c r="E316" s="11">
        <v>96646605</v>
      </c>
      <c r="F316" s="17" t="s">
        <v>1575</v>
      </c>
      <c r="G316" s="10">
        <v>44561</v>
      </c>
      <c r="H316" s="13" t="s">
        <v>447</v>
      </c>
    </row>
    <row r="317" spans="1:8" ht="77.5" x14ac:dyDescent="0.35">
      <c r="A317" s="34" t="s">
        <v>1258</v>
      </c>
      <c r="B317" s="8" t="s">
        <v>923</v>
      </c>
      <c r="C317" s="9" t="s">
        <v>382</v>
      </c>
      <c r="D317" s="16">
        <v>44239</v>
      </c>
      <c r="E317" s="11">
        <v>35031920</v>
      </c>
      <c r="F317" s="17" t="s">
        <v>1576</v>
      </c>
      <c r="G317" s="10">
        <v>44469</v>
      </c>
      <c r="H317" s="13" t="s">
        <v>442</v>
      </c>
    </row>
    <row r="318" spans="1:8" ht="62" x14ac:dyDescent="0.35">
      <c r="A318" s="34" t="s">
        <v>1259</v>
      </c>
      <c r="B318" s="8" t="s">
        <v>924</v>
      </c>
      <c r="C318" s="9" t="s">
        <v>925</v>
      </c>
      <c r="D318" s="16">
        <v>44238</v>
      </c>
      <c r="E318" s="11">
        <v>73451030</v>
      </c>
      <c r="F318" s="17" t="s">
        <v>1458</v>
      </c>
      <c r="G318" s="10">
        <v>44561</v>
      </c>
      <c r="H318" s="18" t="s">
        <v>449</v>
      </c>
    </row>
    <row r="319" spans="1:8" ht="62" x14ac:dyDescent="0.35">
      <c r="A319" s="34" t="s">
        <v>1260</v>
      </c>
      <c r="B319" s="8" t="s">
        <v>926</v>
      </c>
      <c r="C319" s="9" t="s">
        <v>925</v>
      </c>
      <c r="D319" s="16">
        <v>44238</v>
      </c>
      <c r="E319" s="11">
        <v>73217110</v>
      </c>
      <c r="F319" s="17" t="s">
        <v>1459</v>
      </c>
      <c r="G319" s="10">
        <v>44561</v>
      </c>
      <c r="H319" s="18" t="s">
        <v>449</v>
      </c>
    </row>
    <row r="320" spans="1:8" ht="62" x14ac:dyDescent="0.35">
      <c r="A320" s="34" t="s">
        <v>1261</v>
      </c>
      <c r="B320" s="8" t="s">
        <v>927</v>
      </c>
      <c r="C320" s="9" t="s">
        <v>925</v>
      </c>
      <c r="D320" s="16">
        <v>44238</v>
      </c>
      <c r="E320" s="11">
        <v>74152790</v>
      </c>
      <c r="F320" s="17" t="s">
        <v>1460</v>
      </c>
      <c r="G320" s="10">
        <v>44561</v>
      </c>
      <c r="H320" s="18" t="s">
        <v>449</v>
      </c>
    </row>
    <row r="321" spans="1:8" ht="62" x14ac:dyDescent="0.35">
      <c r="A321" s="34" t="s">
        <v>1262</v>
      </c>
      <c r="B321" s="8" t="s">
        <v>928</v>
      </c>
      <c r="C321" s="9" t="s">
        <v>925</v>
      </c>
      <c r="D321" s="16">
        <v>44239</v>
      </c>
      <c r="E321" s="11">
        <v>73451030</v>
      </c>
      <c r="F321" s="17" t="s">
        <v>1461</v>
      </c>
      <c r="G321" s="10">
        <v>44561</v>
      </c>
      <c r="H321" s="18" t="s">
        <v>449</v>
      </c>
    </row>
    <row r="322" spans="1:8" ht="62" x14ac:dyDescent="0.35">
      <c r="A322" s="34" t="s">
        <v>1263</v>
      </c>
      <c r="B322" s="8" t="s">
        <v>929</v>
      </c>
      <c r="C322" s="9" t="s">
        <v>925</v>
      </c>
      <c r="D322" s="16">
        <v>44239</v>
      </c>
      <c r="E322" s="11">
        <v>73217110</v>
      </c>
      <c r="F322" s="17" t="s">
        <v>1536</v>
      </c>
      <c r="G322" s="10">
        <v>44561</v>
      </c>
      <c r="H322" s="18" t="s">
        <v>449</v>
      </c>
    </row>
    <row r="323" spans="1:8" ht="108.5" x14ac:dyDescent="0.35">
      <c r="A323" s="34" t="s">
        <v>1264</v>
      </c>
      <c r="B323" s="8" t="s">
        <v>930</v>
      </c>
      <c r="C323" s="9" t="s">
        <v>931</v>
      </c>
      <c r="D323" s="16">
        <v>44244</v>
      </c>
      <c r="E323" s="11">
        <v>52211050</v>
      </c>
      <c r="F323" s="17" t="s">
        <v>1462</v>
      </c>
      <c r="G323" s="10">
        <v>44561</v>
      </c>
      <c r="H323" s="13" t="s">
        <v>1129</v>
      </c>
    </row>
    <row r="324" spans="1:8" ht="108.5" x14ac:dyDescent="0.35">
      <c r="A324" s="34" t="s">
        <v>1265</v>
      </c>
      <c r="B324" s="8" t="s">
        <v>932</v>
      </c>
      <c r="C324" s="9" t="s">
        <v>933</v>
      </c>
      <c r="D324" s="16">
        <v>44244</v>
      </c>
      <c r="E324" s="11">
        <v>105872440</v>
      </c>
      <c r="F324" s="17" t="s">
        <v>1463</v>
      </c>
      <c r="G324" s="10">
        <v>44561</v>
      </c>
      <c r="H324" s="13" t="s">
        <v>1129</v>
      </c>
    </row>
    <row r="325" spans="1:8" ht="62" x14ac:dyDescent="0.35">
      <c r="A325" s="34" t="s">
        <v>1266</v>
      </c>
      <c r="B325" s="8" t="s">
        <v>934</v>
      </c>
      <c r="C325" s="9" t="s">
        <v>413</v>
      </c>
      <c r="D325" s="16">
        <v>44244</v>
      </c>
      <c r="E325" s="11">
        <v>65731655</v>
      </c>
      <c r="F325" s="17" t="s">
        <v>1464</v>
      </c>
      <c r="G325" s="10">
        <v>44530</v>
      </c>
      <c r="H325" s="18" t="s">
        <v>449</v>
      </c>
    </row>
    <row r="326" spans="1:8" ht="62" x14ac:dyDescent="0.35">
      <c r="A326" s="34" t="s">
        <v>1267</v>
      </c>
      <c r="B326" s="8" t="s">
        <v>935</v>
      </c>
      <c r="C326" s="9" t="s">
        <v>413</v>
      </c>
      <c r="D326" s="16">
        <v>44243</v>
      </c>
      <c r="E326" s="11">
        <v>63860295</v>
      </c>
      <c r="F326" s="17" t="s">
        <v>1465</v>
      </c>
      <c r="G326" s="10">
        <v>44530</v>
      </c>
      <c r="H326" s="18" t="s">
        <v>449</v>
      </c>
    </row>
    <row r="327" spans="1:8" ht="62" x14ac:dyDescent="0.35">
      <c r="A327" s="34" t="s">
        <v>1268</v>
      </c>
      <c r="B327" s="8" t="s">
        <v>936</v>
      </c>
      <c r="C327" s="9" t="s">
        <v>413</v>
      </c>
      <c r="D327" s="16">
        <v>44246</v>
      </c>
      <c r="E327" s="11">
        <v>63860295</v>
      </c>
      <c r="F327" s="17" t="s">
        <v>1466</v>
      </c>
      <c r="G327" s="10">
        <v>44530</v>
      </c>
      <c r="H327" s="18" t="s">
        <v>449</v>
      </c>
    </row>
    <row r="328" spans="1:8" ht="62" x14ac:dyDescent="0.35">
      <c r="A328" s="34" t="s">
        <v>1269</v>
      </c>
      <c r="B328" s="8" t="s">
        <v>937</v>
      </c>
      <c r="C328" s="9" t="s">
        <v>413</v>
      </c>
      <c r="D328" s="16">
        <v>44244</v>
      </c>
      <c r="E328" s="11">
        <v>64094215</v>
      </c>
      <c r="F328" s="17" t="s">
        <v>1467</v>
      </c>
      <c r="G328" s="10">
        <v>44530</v>
      </c>
      <c r="H328" s="18" t="s">
        <v>449</v>
      </c>
    </row>
    <row r="329" spans="1:8" ht="62" x14ac:dyDescent="0.35">
      <c r="A329" s="34" t="s">
        <v>1270</v>
      </c>
      <c r="B329" s="8" t="s">
        <v>938</v>
      </c>
      <c r="C329" s="9" t="s">
        <v>413</v>
      </c>
      <c r="D329" s="16">
        <v>44243</v>
      </c>
      <c r="E329" s="11">
        <v>65731655</v>
      </c>
      <c r="F329" s="17" t="s">
        <v>1468</v>
      </c>
      <c r="G329" s="10">
        <v>44530</v>
      </c>
      <c r="H329" s="18" t="s">
        <v>449</v>
      </c>
    </row>
    <row r="330" spans="1:8" ht="62" x14ac:dyDescent="0.35">
      <c r="A330" s="34" t="s">
        <v>1271</v>
      </c>
      <c r="B330" s="8" t="s">
        <v>939</v>
      </c>
      <c r="C330" s="9" t="s">
        <v>413</v>
      </c>
      <c r="D330" s="16">
        <v>44244</v>
      </c>
      <c r="E330" s="11">
        <v>65731655</v>
      </c>
      <c r="F330" s="17" t="s">
        <v>1469</v>
      </c>
      <c r="G330" s="10">
        <v>44530</v>
      </c>
      <c r="H330" s="18" t="s">
        <v>449</v>
      </c>
    </row>
    <row r="331" spans="1:8" ht="93" x14ac:dyDescent="0.35">
      <c r="A331" s="34" t="s">
        <v>1272</v>
      </c>
      <c r="B331" s="8" t="s">
        <v>940</v>
      </c>
      <c r="C331" s="9" t="s">
        <v>941</v>
      </c>
      <c r="D331" s="16">
        <v>44244</v>
      </c>
      <c r="E331" s="11">
        <v>30643580</v>
      </c>
      <c r="F331" s="17" t="s">
        <v>1470</v>
      </c>
      <c r="G331" s="10">
        <v>44377</v>
      </c>
      <c r="H331" s="18" t="s">
        <v>1131</v>
      </c>
    </row>
    <row r="332" spans="1:8" ht="93" x14ac:dyDescent="0.35">
      <c r="A332" s="34" t="s">
        <v>1273</v>
      </c>
      <c r="B332" s="8" t="s">
        <v>942</v>
      </c>
      <c r="C332" s="9" t="s">
        <v>943</v>
      </c>
      <c r="D332" s="16">
        <v>44243</v>
      </c>
      <c r="E332" s="11">
        <v>65965575</v>
      </c>
      <c r="F332" s="17" t="s">
        <v>1471</v>
      </c>
      <c r="G332" s="10">
        <v>44530</v>
      </c>
      <c r="H332" s="18" t="s">
        <v>1131</v>
      </c>
    </row>
    <row r="333" spans="1:8" ht="108.5" x14ac:dyDescent="0.35">
      <c r="A333" s="34" t="s">
        <v>1274</v>
      </c>
      <c r="B333" s="8" t="s">
        <v>944</v>
      </c>
      <c r="C333" s="9" t="s">
        <v>945</v>
      </c>
      <c r="D333" s="16">
        <v>44244</v>
      </c>
      <c r="E333" s="11">
        <v>72749270</v>
      </c>
      <c r="F333" s="17" t="s">
        <v>1472</v>
      </c>
      <c r="G333" s="10">
        <v>44561</v>
      </c>
      <c r="H333" s="18" t="s">
        <v>1131</v>
      </c>
    </row>
    <row r="334" spans="1:8" ht="93" x14ac:dyDescent="0.35">
      <c r="A334" s="34" t="s">
        <v>1275</v>
      </c>
      <c r="B334" s="8" t="s">
        <v>946</v>
      </c>
      <c r="C334" s="9" t="s">
        <v>947</v>
      </c>
      <c r="D334" s="16">
        <v>44244</v>
      </c>
      <c r="E334" s="11">
        <v>72983190</v>
      </c>
      <c r="F334" s="17" t="s">
        <v>1473</v>
      </c>
      <c r="G334" s="10">
        <v>44561</v>
      </c>
      <c r="H334" s="18" t="s">
        <v>1131</v>
      </c>
    </row>
    <row r="335" spans="1:8" ht="93" x14ac:dyDescent="0.35">
      <c r="A335" s="34" t="s">
        <v>1276</v>
      </c>
      <c r="B335" s="8" t="s">
        <v>948</v>
      </c>
      <c r="C335" s="9" t="s">
        <v>949</v>
      </c>
      <c r="D335" s="16">
        <v>44244</v>
      </c>
      <c r="E335" s="11">
        <v>65965575</v>
      </c>
      <c r="F335" s="17" t="s">
        <v>1474</v>
      </c>
      <c r="G335" s="10">
        <v>44530</v>
      </c>
      <c r="H335" s="18" t="s">
        <v>1131</v>
      </c>
    </row>
    <row r="336" spans="1:8" ht="93" x14ac:dyDescent="0.35">
      <c r="A336" s="34" t="s">
        <v>1277</v>
      </c>
      <c r="B336" s="8" t="s">
        <v>950</v>
      </c>
      <c r="C336" s="9" t="s">
        <v>951</v>
      </c>
      <c r="D336" s="16">
        <v>44244</v>
      </c>
      <c r="E336" s="11">
        <v>72983190</v>
      </c>
      <c r="F336" s="17" t="s">
        <v>1475</v>
      </c>
      <c r="G336" s="10">
        <v>44561</v>
      </c>
      <c r="H336" s="18" t="s">
        <v>1131</v>
      </c>
    </row>
    <row r="337" spans="1:8" ht="93" x14ac:dyDescent="0.35">
      <c r="A337" s="34" t="s">
        <v>1278</v>
      </c>
      <c r="B337" s="8" t="s">
        <v>952</v>
      </c>
      <c r="C337" s="9" t="s">
        <v>953</v>
      </c>
      <c r="D337" s="16">
        <v>44244</v>
      </c>
      <c r="E337" s="11">
        <v>72983190</v>
      </c>
      <c r="F337" s="17" t="s">
        <v>1476</v>
      </c>
      <c r="G337" s="10">
        <v>44561</v>
      </c>
      <c r="H337" s="18" t="s">
        <v>1131</v>
      </c>
    </row>
    <row r="338" spans="1:8" ht="93" x14ac:dyDescent="0.35">
      <c r="A338" s="34" t="s">
        <v>1279</v>
      </c>
      <c r="B338" s="8" t="s">
        <v>954</v>
      </c>
      <c r="C338" s="9" t="s">
        <v>955</v>
      </c>
      <c r="D338" s="16">
        <v>44244</v>
      </c>
      <c r="E338" s="11">
        <v>72983190</v>
      </c>
      <c r="F338" s="17" t="s">
        <v>1477</v>
      </c>
      <c r="G338" s="10">
        <v>44561</v>
      </c>
      <c r="H338" s="18" t="s">
        <v>1131</v>
      </c>
    </row>
    <row r="339" spans="1:8" ht="93" x14ac:dyDescent="0.35">
      <c r="A339" s="34" t="s">
        <v>1280</v>
      </c>
      <c r="B339" s="8" t="s">
        <v>956</v>
      </c>
      <c r="C339" s="9" t="s">
        <v>957</v>
      </c>
      <c r="D339" s="16">
        <v>44244</v>
      </c>
      <c r="E339" s="11">
        <v>72983190</v>
      </c>
      <c r="F339" s="17" t="s">
        <v>1478</v>
      </c>
      <c r="G339" s="10">
        <v>44561</v>
      </c>
      <c r="H339" s="18" t="s">
        <v>1131</v>
      </c>
    </row>
    <row r="340" spans="1:8" ht="93" x14ac:dyDescent="0.35">
      <c r="A340" s="34" t="s">
        <v>1281</v>
      </c>
      <c r="B340" s="8" t="s">
        <v>958</v>
      </c>
      <c r="C340" s="9" t="s">
        <v>959</v>
      </c>
      <c r="D340" s="16">
        <v>44244</v>
      </c>
      <c r="E340" s="11">
        <v>72983190</v>
      </c>
      <c r="F340" s="17" t="s">
        <v>1479</v>
      </c>
      <c r="G340" s="10">
        <v>44561</v>
      </c>
      <c r="H340" s="18" t="s">
        <v>1131</v>
      </c>
    </row>
    <row r="341" spans="1:8" ht="93" x14ac:dyDescent="0.35">
      <c r="A341" s="34" t="s">
        <v>1282</v>
      </c>
      <c r="B341" s="8" t="s">
        <v>960</v>
      </c>
      <c r="C341" s="9" t="s">
        <v>961</v>
      </c>
      <c r="D341" s="16">
        <v>44243</v>
      </c>
      <c r="E341" s="11">
        <v>72983190</v>
      </c>
      <c r="F341" s="17" t="s">
        <v>1480</v>
      </c>
      <c r="G341" s="10">
        <v>44561</v>
      </c>
      <c r="H341" s="18" t="s">
        <v>1131</v>
      </c>
    </row>
    <row r="342" spans="1:8" ht="93" x14ac:dyDescent="0.35">
      <c r="A342" s="34" t="s">
        <v>1283</v>
      </c>
      <c r="B342" s="8" t="s">
        <v>962</v>
      </c>
      <c r="C342" s="9" t="s">
        <v>963</v>
      </c>
      <c r="D342" s="16">
        <v>44245</v>
      </c>
      <c r="E342" s="11">
        <v>56140920</v>
      </c>
      <c r="F342" s="17" t="s">
        <v>1577</v>
      </c>
      <c r="G342" s="10">
        <v>44469</v>
      </c>
      <c r="H342" s="18" t="s">
        <v>449</v>
      </c>
    </row>
    <row r="343" spans="1:8" ht="108.5" x14ac:dyDescent="0.35">
      <c r="A343" s="34" t="s">
        <v>1284</v>
      </c>
      <c r="B343" s="8" t="s">
        <v>964</v>
      </c>
      <c r="C343" s="9" t="s">
        <v>965</v>
      </c>
      <c r="D343" s="16">
        <v>44246</v>
      </c>
      <c r="E343" s="11">
        <v>60912900</v>
      </c>
      <c r="F343" s="17" t="s">
        <v>1578</v>
      </c>
      <c r="G343" s="10">
        <v>44561</v>
      </c>
      <c r="H343" s="18" t="s">
        <v>449</v>
      </c>
    </row>
    <row r="344" spans="1:8" ht="77.5" x14ac:dyDescent="0.35">
      <c r="A344" s="34" t="s">
        <v>1285</v>
      </c>
      <c r="B344" s="8" t="s">
        <v>966</v>
      </c>
      <c r="C344" s="9" t="s">
        <v>967</v>
      </c>
      <c r="D344" s="16">
        <v>44246</v>
      </c>
      <c r="E344" s="11">
        <v>36257660</v>
      </c>
      <c r="F344" s="17" t="s">
        <v>1579</v>
      </c>
      <c r="G344" s="10">
        <v>44561</v>
      </c>
      <c r="H344" s="18" t="s">
        <v>449</v>
      </c>
    </row>
    <row r="345" spans="1:8" ht="93" x14ac:dyDescent="0.35">
      <c r="A345" s="34" t="s">
        <v>1286</v>
      </c>
      <c r="B345" s="8" t="s">
        <v>968</v>
      </c>
      <c r="C345" s="9" t="s">
        <v>969</v>
      </c>
      <c r="D345" s="16">
        <v>44245</v>
      </c>
      <c r="E345" s="11">
        <v>105872440</v>
      </c>
      <c r="F345" s="17" t="s">
        <v>1580</v>
      </c>
      <c r="G345" s="10">
        <v>44561</v>
      </c>
      <c r="H345" s="18" t="s">
        <v>449</v>
      </c>
    </row>
    <row r="346" spans="1:8" ht="77.5" x14ac:dyDescent="0.35">
      <c r="A346" s="34" t="s">
        <v>1287</v>
      </c>
      <c r="B346" s="8" t="s">
        <v>970</v>
      </c>
      <c r="C346" s="9" t="s">
        <v>971</v>
      </c>
      <c r="D346" s="16">
        <v>44242</v>
      </c>
      <c r="E346" s="11">
        <v>73451030</v>
      </c>
      <c r="F346" s="17" t="s">
        <v>1481</v>
      </c>
      <c r="G346" s="10">
        <v>44561</v>
      </c>
      <c r="H346" s="18" t="s">
        <v>449</v>
      </c>
    </row>
    <row r="347" spans="1:8" ht="93" x14ac:dyDescent="0.35">
      <c r="A347" s="34" t="s">
        <v>1288</v>
      </c>
      <c r="B347" s="8" t="s">
        <v>972</v>
      </c>
      <c r="C347" s="9" t="s">
        <v>973</v>
      </c>
      <c r="D347" s="16">
        <v>44244</v>
      </c>
      <c r="E347" s="11">
        <v>160519450</v>
      </c>
      <c r="F347" s="17" t="s">
        <v>1537</v>
      </c>
      <c r="G347" s="10">
        <v>44561</v>
      </c>
      <c r="H347" s="13" t="s">
        <v>1129</v>
      </c>
    </row>
    <row r="348" spans="1:8" ht="93" x14ac:dyDescent="0.35">
      <c r="A348" s="34" t="s">
        <v>1289</v>
      </c>
      <c r="B348" s="8" t="s">
        <v>974</v>
      </c>
      <c r="C348" s="9" t="s">
        <v>975</v>
      </c>
      <c r="D348" s="16">
        <v>44243</v>
      </c>
      <c r="E348" s="11">
        <v>72983190</v>
      </c>
      <c r="F348" s="17" t="s">
        <v>1482</v>
      </c>
      <c r="G348" s="10">
        <v>44561</v>
      </c>
      <c r="H348" s="18" t="s">
        <v>1131</v>
      </c>
    </row>
    <row r="349" spans="1:8" ht="93" x14ac:dyDescent="0.35">
      <c r="A349" s="34" t="s">
        <v>1290</v>
      </c>
      <c r="B349" s="8" t="s">
        <v>976</v>
      </c>
      <c r="C349" s="9" t="s">
        <v>977</v>
      </c>
      <c r="D349" s="16">
        <v>44244</v>
      </c>
      <c r="E349" s="11">
        <v>72983190</v>
      </c>
      <c r="F349" s="17" t="s">
        <v>1483</v>
      </c>
      <c r="G349" s="10">
        <v>44561</v>
      </c>
      <c r="H349" s="18" t="s">
        <v>1131</v>
      </c>
    </row>
    <row r="350" spans="1:8" ht="62" x14ac:dyDescent="0.35">
      <c r="A350" s="34" t="s">
        <v>1291</v>
      </c>
      <c r="B350" s="8" t="s">
        <v>978</v>
      </c>
      <c r="C350" s="9" t="s">
        <v>979</v>
      </c>
      <c r="D350" s="16">
        <v>44244</v>
      </c>
      <c r="E350" s="11">
        <v>72749270</v>
      </c>
      <c r="F350" s="17" t="s">
        <v>1484</v>
      </c>
      <c r="G350" s="10">
        <v>44561</v>
      </c>
      <c r="H350" s="18" t="s">
        <v>1131</v>
      </c>
    </row>
    <row r="351" spans="1:8" ht="77.5" x14ac:dyDescent="0.35">
      <c r="A351" s="34" t="s">
        <v>1292</v>
      </c>
      <c r="B351" s="8" t="s">
        <v>980</v>
      </c>
      <c r="C351" s="9" t="s">
        <v>981</v>
      </c>
      <c r="D351" s="16">
        <v>44245</v>
      </c>
      <c r="E351" s="11">
        <v>35201610</v>
      </c>
      <c r="F351" s="17" t="s">
        <v>1485</v>
      </c>
      <c r="G351" s="10">
        <v>44561</v>
      </c>
      <c r="H351" s="13" t="s">
        <v>1129</v>
      </c>
    </row>
    <row r="352" spans="1:8" ht="62" x14ac:dyDescent="0.35">
      <c r="A352" s="34" t="s">
        <v>1293</v>
      </c>
      <c r="B352" s="8" t="s">
        <v>982</v>
      </c>
      <c r="C352" s="9" t="s">
        <v>983</v>
      </c>
      <c r="D352" s="16">
        <v>44244</v>
      </c>
      <c r="E352" s="11">
        <v>52379472</v>
      </c>
      <c r="F352" s="17" t="s">
        <v>1581</v>
      </c>
      <c r="G352" s="10">
        <v>44561</v>
      </c>
      <c r="H352" s="18" t="s">
        <v>449</v>
      </c>
    </row>
    <row r="353" spans="1:8" ht="77.5" x14ac:dyDescent="0.35">
      <c r="A353" s="34" t="s">
        <v>1294</v>
      </c>
      <c r="B353" s="8" t="s">
        <v>984</v>
      </c>
      <c r="C353" s="9" t="s">
        <v>985</v>
      </c>
      <c r="D353" s="16">
        <v>44245</v>
      </c>
      <c r="E353" s="11">
        <v>101462466</v>
      </c>
      <c r="F353" s="17" t="s">
        <v>1601</v>
      </c>
      <c r="G353" s="10">
        <v>44561</v>
      </c>
      <c r="H353" s="18" t="s">
        <v>1130</v>
      </c>
    </row>
    <row r="354" spans="1:8" ht="93" x14ac:dyDescent="0.35">
      <c r="A354" s="34" t="s">
        <v>1295</v>
      </c>
      <c r="B354" s="8" t="s">
        <v>986</v>
      </c>
      <c r="C354" s="9" t="s">
        <v>987</v>
      </c>
      <c r="D354" s="16">
        <v>44245</v>
      </c>
      <c r="E354" s="11">
        <v>52211050</v>
      </c>
      <c r="F354" s="17" t="s">
        <v>1602</v>
      </c>
      <c r="G354" s="10">
        <v>44561</v>
      </c>
      <c r="H354" s="18" t="s">
        <v>449</v>
      </c>
    </row>
    <row r="355" spans="1:8" ht="93" x14ac:dyDescent="0.35">
      <c r="A355" s="34" t="s">
        <v>1296</v>
      </c>
      <c r="B355" s="8" t="s">
        <v>988</v>
      </c>
      <c r="C355" s="9" t="s">
        <v>989</v>
      </c>
      <c r="D355" s="16">
        <v>44246</v>
      </c>
      <c r="E355" s="11">
        <v>51537362</v>
      </c>
      <c r="F355" s="17" t="s">
        <v>1768</v>
      </c>
      <c r="G355" s="10">
        <v>44561</v>
      </c>
      <c r="H355" s="18" t="s">
        <v>449</v>
      </c>
    </row>
    <row r="356" spans="1:8" ht="108.5" x14ac:dyDescent="0.35">
      <c r="A356" s="34" t="s">
        <v>1297</v>
      </c>
      <c r="B356" s="8" t="s">
        <v>990</v>
      </c>
      <c r="C356" s="9" t="s">
        <v>991</v>
      </c>
      <c r="D356" s="16">
        <v>44246</v>
      </c>
      <c r="E356" s="11">
        <v>60912900</v>
      </c>
      <c r="F356" s="17" t="s">
        <v>1582</v>
      </c>
      <c r="G356" s="10">
        <v>44561</v>
      </c>
      <c r="H356" s="18" t="s">
        <v>449</v>
      </c>
    </row>
    <row r="357" spans="1:8" ht="62" x14ac:dyDescent="0.35">
      <c r="A357" s="34" t="s">
        <v>1298</v>
      </c>
      <c r="B357" s="8" t="s">
        <v>992</v>
      </c>
      <c r="C357" s="9" t="s">
        <v>993</v>
      </c>
      <c r="D357" s="16">
        <v>44243</v>
      </c>
      <c r="E357" s="11">
        <v>106555488</v>
      </c>
      <c r="F357" s="17" t="s">
        <v>1583</v>
      </c>
      <c r="G357" s="10">
        <v>44561</v>
      </c>
      <c r="H357" s="18" t="s">
        <v>446</v>
      </c>
    </row>
    <row r="358" spans="1:8" ht="93" x14ac:dyDescent="0.35">
      <c r="A358" s="34" t="s">
        <v>1299</v>
      </c>
      <c r="B358" s="8" t="s">
        <v>994</v>
      </c>
      <c r="C358" s="9" t="s">
        <v>995</v>
      </c>
      <c r="D358" s="16">
        <v>44244</v>
      </c>
      <c r="E358" s="11">
        <v>160519450</v>
      </c>
      <c r="F358" s="17" t="s">
        <v>1486</v>
      </c>
      <c r="G358" s="10">
        <v>44561</v>
      </c>
      <c r="H358" s="13" t="s">
        <v>1129</v>
      </c>
    </row>
    <row r="359" spans="1:8" ht="62" x14ac:dyDescent="0.35">
      <c r="A359" s="34" t="s">
        <v>1300</v>
      </c>
      <c r="B359" s="8" t="s">
        <v>996</v>
      </c>
      <c r="C359" s="9" t="s">
        <v>997</v>
      </c>
      <c r="D359" s="16">
        <v>44244</v>
      </c>
      <c r="E359" s="11">
        <v>51930345</v>
      </c>
      <c r="F359" s="17" t="s">
        <v>1584</v>
      </c>
      <c r="G359" s="10">
        <v>44469</v>
      </c>
      <c r="H359" s="18" t="s">
        <v>459</v>
      </c>
    </row>
    <row r="360" spans="1:8" ht="77.5" x14ac:dyDescent="0.35">
      <c r="A360" s="34" t="s">
        <v>1301</v>
      </c>
      <c r="B360" s="8" t="s">
        <v>998</v>
      </c>
      <c r="C360" s="9" t="s">
        <v>999</v>
      </c>
      <c r="D360" s="10">
        <v>44246</v>
      </c>
      <c r="E360" s="11">
        <v>79734139</v>
      </c>
      <c r="F360" s="17" t="s">
        <v>1487</v>
      </c>
      <c r="G360" s="10">
        <v>44561</v>
      </c>
      <c r="H360" s="18" t="s">
        <v>1131</v>
      </c>
    </row>
    <row r="361" spans="1:8" ht="93" x14ac:dyDescent="0.35">
      <c r="A361" s="34" t="s">
        <v>1302</v>
      </c>
      <c r="B361" s="8" t="s">
        <v>1000</v>
      </c>
      <c r="C361" s="9" t="s">
        <v>1001</v>
      </c>
      <c r="D361" s="16">
        <v>44244</v>
      </c>
      <c r="E361" s="11">
        <v>105872440</v>
      </c>
      <c r="F361" s="17" t="s">
        <v>1538</v>
      </c>
      <c r="G361" s="10">
        <v>44561</v>
      </c>
      <c r="H361" s="13" t="s">
        <v>1129</v>
      </c>
    </row>
    <row r="362" spans="1:8" ht="93" x14ac:dyDescent="0.35">
      <c r="A362" s="34" t="s">
        <v>1303</v>
      </c>
      <c r="B362" s="8" t="s">
        <v>1002</v>
      </c>
      <c r="C362" s="9" t="s">
        <v>1003</v>
      </c>
      <c r="D362" s="16">
        <v>44244</v>
      </c>
      <c r="E362" s="11">
        <v>160519450</v>
      </c>
      <c r="F362" s="17" t="s">
        <v>1488</v>
      </c>
      <c r="G362" s="10">
        <v>44561</v>
      </c>
      <c r="H362" s="13" t="s">
        <v>1129</v>
      </c>
    </row>
    <row r="363" spans="1:8" ht="77.5" x14ac:dyDescent="0.35">
      <c r="A363" s="34" t="s">
        <v>1304</v>
      </c>
      <c r="B363" s="8" t="s">
        <v>1004</v>
      </c>
      <c r="C363" s="9" t="s">
        <v>999</v>
      </c>
      <c r="D363" s="16">
        <v>44246</v>
      </c>
      <c r="E363" s="11">
        <v>82667510</v>
      </c>
      <c r="F363" s="17" t="s">
        <v>1585</v>
      </c>
      <c r="G363" s="10">
        <v>44561</v>
      </c>
      <c r="H363" s="18" t="s">
        <v>1131</v>
      </c>
    </row>
    <row r="364" spans="1:8" ht="77.5" x14ac:dyDescent="0.35">
      <c r="A364" s="34" t="s">
        <v>1305</v>
      </c>
      <c r="B364" s="8" t="s">
        <v>1005</v>
      </c>
      <c r="C364" s="9" t="s">
        <v>1006</v>
      </c>
      <c r="D364" s="16">
        <v>44249</v>
      </c>
      <c r="E364" s="11">
        <v>71579670</v>
      </c>
      <c r="F364" s="17" t="s">
        <v>1587</v>
      </c>
      <c r="G364" s="10">
        <v>44561</v>
      </c>
      <c r="H364" s="18" t="s">
        <v>453</v>
      </c>
    </row>
    <row r="365" spans="1:8" ht="62" x14ac:dyDescent="0.35">
      <c r="A365" s="34" t="s">
        <v>1306</v>
      </c>
      <c r="B365" s="8" t="s">
        <v>1007</v>
      </c>
      <c r="C365" s="9" t="s">
        <v>1008</v>
      </c>
      <c r="D365" s="16">
        <v>44244</v>
      </c>
      <c r="E365" s="11">
        <v>61305886</v>
      </c>
      <c r="F365" s="17" t="s">
        <v>1489</v>
      </c>
      <c r="G365" s="10">
        <v>44561</v>
      </c>
      <c r="H365" s="18" t="s">
        <v>446</v>
      </c>
    </row>
    <row r="366" spans="1:8" ht="108.5" x14ac:dyDescent="0.35">
      <c r="A366" s="34" t="s">
        <v>1307</v>
      </c>
      <c r="B366" s="8" t="s">
        <v>1009</v>
      </c>
      <c r="C366" s="9" t="s">
        <v>1010</v>
      </c>
      <c r="D366" s="16">
        <v>44245</v>
      </c>
      <c r="E366" s="11">
        <v>52398185</v>
      </c>
      <c r="F366" s="17" t="s">
        <v>1490</v>
      </c>
      <c r="G366" s="10">
        <v>44469</v>
      </c>
      <c r="H366" s="18" t="s">
        <v>1131</v>
      </c>
    </row>
    <row r="367" spans="1:8" ht="108.5" x14ac:dyDescent="0.35">
      <c r="A367" s="34" t="s">
        <v>1308</v>
      </c>
      <c r="B367" s="8" t="s">
        <v>1011</v>
      </c>
      <c r="C367" s="9" t="s">
        <v>1012</v>
      </c>
      <c r="D367" s="16">
        <v>44245</v>
      </c>
      <c r="E367" s="11">
        <v>72749270</v>
      </c>
      <c r="F367" s="17" t="s">
        <v>1491</v>
      </c>
      <c r="G367" s="10">
        <v>44561</v>
      </c>
      <c r="H367" s="18" t="s">
        <v>1131</v>
      </c>
    </row>
    <row r="368" spans="1:8" ht="93" x14ac:dyDescent="0.35">
      <c r="A368" s="34" t="s">
        <v>1309</v>
      </c>
      <c r="B368" s="8" t="s">
        <v>1013</v>
      </c>
      <c r="C368" s="9" t="s">
        <v>1014</v>
      </c>
      <c r="D368" s="16">
        <v>44244</v>
      </c>
      <c r="E368" s="11">
        <v>72749270</v>
      </c>
      <c r="F368" s="17" t="s">
        <v>1492</v>
      </c>
      <c r="G368" s="10">
        <v>44561</v>
      </c>
      <c r="H368" s="18" t="s">
        <v>1131</v>
      </c>
    </row>
    <row r="369" spans="1:8" ht="93" x14ac:dyDescent="0.35">
      <c r="A369" s="34" t="s">
        <v>1310</v>
      </c>
      <c r="B369" s="8" t="s">
        <v>1015</v>
      </c>
      <c r="C369" s="9" t="s">
        <v>1016</v>
      </c>
      <c r="D369" s="16">
        <v>44246</v>
      </c>
      <c r="E369" s="11">
        <v>81600834</v>
      </c>
      <c r="F369" s="17" t="s">
        <v>1493</v>
      </c>
      <c r="G369" s="10">
        <v>44561</v>
      </c>
      <c r="H369" s="18" t="s">
        <v>1131</v>
      </c>
    </row>
    <row r="370" spans="1:8" ht="62" x14ac:dyDescent="0.35">
      <c r="A370" s="34" t="s">
        <v>1311</v>
      </c>
      <c r="B370" s="8" t="s">
        <v>1017</v>
      </c>
      <c r="C370" s="9" t="s">
        <v>1018</v>
      </c>
      <c r="D370" s="16">
        <v>44244</v>
      </c>
      <c r="E370" s="11">
        <v>46409810</v>
      </c>
      <c r="F370" s="17" t="s">
        <v>1494</v>
      </c>
      <c r="G370" s="10">
        <v>44561</v>
      </c>
      <c r="H370" s="13" t="s">
        <v>442</v>
      </c>
    </row>
    <row r="371" spans="1:8" ht="93" x14ac:dyDescent="0.35">
      <c r="A371" s="34" t="s">
        <v>1312</v>
      </c>
      <c r="B371" s="8" t="s">
        <v>1019</v>
      </c>
      <c r="C371" s="9" t="s">
        <v>1020</v>
      </c>
      <c r="D371" s="16">
        <v>44244</v>
      </c>
      <c r="E371" s="11">
        <v>72515350</v>
      </c>
      <c r="F371" s="17" t="s">
        <v>1769</v>
      </c>
      <c r="G371" s="10">
        <v>44561</v>
      </c>
      <c r="H371" s="13" t="s">
        <v>442</v>
      </c>
    </row>
    <row r="372" spans="1:8" ht="93" x14ac:dyDescent="0.35">
      <c r="A372" s="34" t="s">
        <v>1313</v>
      </c>
      <c r="B372" s="8" t="s">
        <v>1021</v>
      </c>
      <c r="C372" s="9" t="s">
        <v>1022</v>
      </c>
      <c r="D372" s="16">
        <v>44244</v>
      </c>
      <c r="E372" s="11">
        <v>76501376</v>
      </c>
      <c r="F372" s="17" t="s">
        <v>1539</v>
      </c>
      <c r="G372" s="10">
        <v>44469</v>
      </c>
      <c r="H372" s="18" t="s">
        <v>442</v>
      </c>
    </row>
    <row r="373" spans="1:8" ht="93" x14ac:dyDescent="0.35">
      <c r="A373" s="34" t="s">
        <v>1314</v>
      </c>
      <c r="B373" s="8" t="s">
        <v>1023</v>
      </c>
      <c r="C373" s="9" t="s">
        <v>1024</v>
      </c>
      <c r="D373" s="16">
        <v>44244</v>
      </c>
      <c r="E373" s="11">
        <v>70176135</v>
      </c>
      <c r="F373" s="17" t="s">
        <v>1495</v>
      </c>
      <c r="G373" s="10">
        <v>44549</v>
      </c>
      <c r="H373" s="18" t="s">
        <v>1131</v>
      </c>
    </row>
    <row r="374" spans="1:8" ht="108.5" x14ac:dyDescent="0.35">
      <c r="A374" s="34" t="s">
        <v>1315</v>
      </c>
      <c r="B374" s="8" t="s">
        <v>1025</v>
      </c>
      <c r="C374" s="9" t="s">
        <v>1026</v>
      </c>
      <c r="D374" s="16">
        <v>44244</v>
      </c>
      <c r="E374" s="11">
        <v>72749270</v>
      </c>
      <c r="F374" s="17" t="s">
        <v>1496</v>
      </c>
      <c r="G374" s="10">
        <v>44561</v>
      </c>
      <c r="H374" s="18" t="s">
        <v>1131</v>
      </c>
    </row>
    <row r="375" spans="1:8" ht="93" x14ac:dyDescent="0.35">
      <c r="A375" s="34" t="s">
        <v>1316</v>
      </c>
      <c r="B375" s="8" t="s">
        <v>1027</v>
      </c>
      <c r="C375" s="9" t="s">
        <v>1028</v>
      </c>
      <c r="D375" s="16">
        <v>44245</v>
      </c>
      <c r="E375" s="11">
        <v>72515350</v>
      </c>
      <c r="F375" s="17" t="s">
        <v>1497</v>
      </c>
      <c r="G375" s="10">
        <v>44561</v>
      </c>
      <c r="H375" s="18" t="s">
        <v>1131</v>
      </c>
    </row>
    <row r="376" spans="1:8" ht="108.5" x14ac:dyDescent="0.35">
      <c r="A376" s="34" t="s">
        <v>1317</v>
      </c>
      <c r="B376" s="8" t="s">
        <v>1029</v>
      </c>
      <c r="C376" s="9" t="s">
        <v>1030</v>
      </c>
      <c r="D376" s="16">
        <v>44245</v>
      </c>
      <c r="E376" s="11">
        <v>70176135</v>
      </c>
      <c r="F376" s="17" t="s">
        <v>1498</v>
      </c>
      <c r="G376" s="10">
        <v>44549</v>
      </c>
      <c r="H376" s="18" t="s">
        <v>1131</v>
      </c>
    </row>
    <row r="377" spans="1:8" ht="93" x14ac:dyDescent="0.35">
      <c r="A377" s="34" t="s">
        <v>1318</v>
      </c>
      <c r="B377" s="8" t="s">
        <v>1031</v>
      </c>
      <c r="C377" s="9" t="s">
        <v>1032</v>
      </c>
      <c r="D377" s="16">
        <v>44245</v>
      </c>
      <c r="E377" s="11">
        <v>72749270</v>
      </c>
      <c r="F377" s="17" t="s">
        <v>1499</v>
      </c>
      <c r="G377" s="10">
        <v>44561</v>
      </c>
      <c r="H377" s="18" t="s">
        <v>1131</v>
      </c>
    </row>
    <row r="378" spans="1:8" ht="93" x14ac:dyDescent="0.35">
      <c r="A378" s="34" t="s">
        <v>1319</v>
      </c>
      <c r="B378" s="8" t="s">
        <v>1033</v>
      </c>
      <c r="C378" s="9" t="s">
        <v>1034</v>
      </c>
      <c r="D378" s="16">
        <v>44244</v>
      </c>
      <c r="E378" s="11">
        <v>72749270</v>
      </c>
      <c r="F378" s="17" t="s">
        <v>1500</v>
      </c>
      <c r="G378" s="10">
        <v>44561</v>
      </c>
      <c r="H378" s="18" t="s">
        <v>1131</v>
      </c>
    </row>
    <row r="379" spans="1:8" ht="93" x14ac:dyDescent="0.35">
      <c r="A379" s="34" t="s">
        <v>1320</v>
      </c>
      <c r="B379" s="8" t="s">
        <v>1035</v>
      </c>
      <c r="C379" s="9" t="s">
        <v>1036</v>
      </c>
      <c r="D379" s="16">
        <v>44245</v>
      </c>
      <c r="E379" s="11">
        <v>72749270</v>
      </c>
      <c r="F379" s="17" t="s">
        <v>1501</v>
      </c>
      <c r="G379" s="10">
        <v>44561</v>
      </c>
      <c r="H379" s="18" t="s">
        <v>1131</v>
      </c>
    </row>
    <row r="380" spans="1:8" ht="93" x14ac:dyDescent="0.35">
      <c r="A380" s="34" t="s">
        <v>1321</v>
      </c>
      <c r="B380" s="8" t="s">
        <v>1037</v>
      </c>
      <c r="C380" s="9" t="s">
        <v>1038</v>
      </c>
      <c r="D380" s="16">
        <v>44245</v>
      </c>
      <c r="E380" s="11">
        <v>51696425</v>
      </c>
      <c r="F380" s="17" t="s">
        <v>1540</v>
      </c>
      <c r="G380" s="10">
        <v>44469</v>
      </c>
      <c r="H380" s="18" t="s">
        <v>1131</v>
      </c>
    </row>
    <row r="381" spans="1:8" ht="108.5" x14ac:dyDescent="0.35">
      <c r="A381" s="34" t="s">
        <v>1322</v>
      </c>
      <c r="B381" s="8" t="s">
        <v>1039</v>
      </c>
      <c r="C381" s="9" t="s">
        <v>1040</v>
      </c>
      <c r="D381" s="16">
        <v>44246</v>
      </c>
      <c r="E381" s="11">
        <v>51705784</v>
      </c>
      <c r="F381" s="17" t="s">
        <v>1586</v>
      </c>
      <c r="G381" s="10">
        <v>44561</v>
      </c>
      <c r="H381" s="18" t="s">
        <v>447</v>
      </c>
    </row>
    <row r="382" spans="1:8" ht="77.5" x14ac:dyDescent="0.35">
      <c r="A382" s="34" t="s">
        <v>1323</v>
      </c>
      <c r="B382" s="8" t="s">
        <v>1041</v>
      </c>
      <c r="C382" s="9" t="s">
        <v>1042</v>
      </c>
      <c r="D382" s="16">
        <v>44246</v>
      </c>
      <c r="E382" s="11">
        <v>66068502</v>
      </c>
      <c r="F382" s="17" t="s">
        <v>1588</v>
      </c>
      <c r="G382" s="10">
        <v>44561</v>
      </c>
      <c r="H382" s="18" t="s">
        <v>447</v>
      </c>
    </row>
    <row r="383" spans="1:8" ht="93" x14ac:dyDescent="0.35">
      <c r="A383" s="34" t="s">
        <v>1324</v>
      </c>
      <c r="B383" s="8" t="s">
        <v>1043</v>
      </c>
      <c r="C383" s="9" t="s">
        <v>1044</v>
      </c>
      <c r="D383" s="16">
        <v>44245</v>
      </c>
      <c r="E383" s="11">
        <v>72515350</v>
      </c>
      <c r="F383" s="17" t="s">
        <v>1502</v>
      </c>
      <c r="G383" s="10">
        <v>44561</v>
      </c>
      <c r="H383" s="18" t="s">
        <v>1131</v>
      </c>
    </row>
    <row r="384" spans="1:8" ht="93" x14ac:dyDescent="0.35">
      <c r="A384" s="34" t="s">
        <v>1325</v>
      </c>
      <c r="B384" s="8" t="s">
        <v>1045</v>
      </c>
      <c r="C384" s="9" t="s">
        <v>1046</v>
      </c>
      <c r="D384" s="16">
        <v>44246</v>
      </c>
      <c r="E384" s="11">
        <v>72515350</v>
      </c>
      <c r="F384" s="17" t="s">
        <v>1503</v>
      </c>
      <c r="G384" s="10">
        <v>44561</v>
      </c>
      <c r="H384" s="18" t="s">
        <v>1131</v>
      </c>
    </row>
    <row r="385" spans="1:8" ht="93" x14ac:dyDescent="0.35">
      <c r="A385" s="34" t="s">
        <v>1326</v>
      </c>
      <c r="B385" s="8" t="s">
        <v>1047</v>
      </c>
      <c r="C385" s="9" t="s">
        <v>1048</v>
      </c>
      <c r="D385" s="16">
        <v>44246</v>
      </c>
      <c r="E385" s="11">
        <v>72515350</v>
      </c>
      <c r="F385" s="17" t="s">
        <v>1504</v>
      </c>
      <c r="G385" s="10">
        <v>44561</v>
      </c>
      <c r="H385" s="18" t="s">
        <v>1131</v>
      </c>
    </row>
    <row r="386" spans="1:8" ht="93" x14ac:dyDescent="0.35">
      <c r="A386" s="34" t="s">
        <v>1327</v>
      </c>
      <c r="B386" s="8" t="s">
        <v>1049</v>
      </c>
      <c r="C386" s="9" t="s">
        <v>1050</v>
      </c>
      <c r="D386" s="10">
        <v>44250</v>
      </c>
      <c r="E386" s="11">
        <v>68772615</v>
      </c>
      <c r="F386" s="17" t="s">
        <v>1505</v>
      </c>
      <c r="G386" s="10">
        <v>44549</v>
      </c>
      <c r="H386" s="18" t="s">
        <v>1131</v>
      </c>
    </row>
    <row r="387" spans="1:8" ht="93" x14ac:dyDescent="0.35">
      <c r="A387" s="34" t="s">
        <v>1328</v>
      </c>
      <c r="B387" s="8" t="s">
        <v>1051</v>
      </c>
      <c r="C387" s="9" t="s">
        <v>1052</v>
      </c>
      <c r="D387" s="16">
        <v>44246</v>
      </c>
      <c r="E387" s="11">
        <v>72515350</v>
      </c>
      <c r="F387" s="17" t="s">
        <v>1541</v>
      </c>
      <c r="G387" s="10">
        <v>44561</v>
      </c>
      <c r="H387" s="18" t="s">
        <v>1131</v>
      </c>
    </row>
    <row r="388" spans="1:8" ht="77.5" x14ac:dyDescent="0.35">
      <c r="A388" s="34" t="s">
        <v>1329</v>
      </c>
      <c r="B388" s="8" t="s">
        <v>1053</v>
      </c>
      <c r="C388" s="9" t="s">
        <v>1054</v>
      </c>
      <c r="D388" s="16">
        <v>44246</v>
      </c>
      <c r="E388" s="11">
        <v>104506344</v>
      </c>
      <c r="F388" s="17" t="s">
        <v>1506</v>
      </c>
      <c r="G388" s="10">
        <v>44561</v>
      </c>
      <c r="H388" s="18" t="s">
        <v>442</v>
      </c>
    </row>
    <row r="389" spans="1:8" ht="93" x14ac:dyDescent="0.35">
      <c r="A389" s="34" t="s">
        <v>1330</v>
      </c>
      <c r="B389" s="8" t="s">
        <v>1055</v>
      </c>
      <c r="C389" s="9" t="s">
        <v>861</v>
      </c>
      <c r="D389" s="16">
        <v>44245</v>
      </c>
      <c r="E389" s="11">
        <v>55906985</v>
      </c>
      <c r="F389" s="17" t="s">
        <v>1507</v>
      </c>
      <c r="G389" s="10">
        <v>44486</v>
      </c>
      <c r="H389" s="18" t="s">
        <v>446</v>
      </c>
    </row>
    <row r="390" spans="1:8" ht="108.5" x14ac:dyDescent="0.35">
      <c r="A390" s="34" t="s">
        <v>1331</v>
      </c>
      <c r="B390" s="8" t="s">
        <v>1056</v>
      </c>
      <c r="C390" s="9" t="s">
        <v>1057</v>
      </c>
      <c r="D390" s="10">
        <v>44246</v>
      </c>
      <c r="E390" s="11">
        <v>67135160</v>
      </c>
      <c r="F390" s="17" t="s">
        <v>1508</v>
      </c>
      <c r="G390" s="10">
        <v>44549</v>
      </c>
      <c r="H390" s="18" t="s">
        <v>1131</v>
      </c>
    </row>
    <row r="391" spans="1:8" ht="93" x14ac:dyDescent="0.35">
      <c r="A391" s="34" t="s">
        <v>1332</v>
      </c>
      <c r="B391" s="8" t="s">
        <v>1058</v>
      </c>
      <c r="C391" s="9" t="s">
        <v>1059</v>
      </c>
      <c r="D391" s="16">
        <v>44249</v>
      </c>
      <c r="E391" s="11">
        <v>49123290</v>
      </c>
      <c r="F391" s="17" t="s">
        <v>1509</v>
      </c>
      <c r="G391" s="10">
        <v>44458</v>
      </c>
      <c r="H391" s="18" t="s">
        <v>1131</v>
      </c>
    </row>
    <row r="392" spans="1:8" ht="93" x14ac:dyDescent="0.35">
      <c r="A392" s="34" t="s">
        <v>1333</v>
      </c>
      <c r="B392" s="8" t="s">
        <v>1060</v>
      </c>
      <c r="C392" s="9" t="s">
        <v>1061</v>
      </c>
      <c r="D392" s="16">
        <v>44246</v>
      </c>
      <c r="E392" s="11">
        <v>69006535</v>
      </c>
      <c r="F392" s="17" t="s">
        <v>1510</v>
      </c>
      <c r="G392" s="10">
        <v>44549</v>
      </c>
      <c r="H392" s="18" t="s">
        <v>1131</v>
      </c>
    </row>
    <row r="393" spans="1:8" ht="93" x14ac:dyDescent="0.35">
      <c r="A393" s="34" t="s">
        <v>1334</v>
      </c>
      <c r="B393" s="8" t="s">
        <v>1062</v>
      </c>
      <c r="C393" s="9" t="s">
        <v>1063</v>
      </c>
      <c r="D393" s="16">
        <v>44249</v>
      </c>
      <c r="E393" s="11">
        <v>71813590</v>
      </c>
      <c r="F393" s="17" t="s">
        <v>1511</v>
      </c>
      <c r="G393" s="10">
        <v>44561</v>
      </c>
      <c r="H393" s="18" t="s">
        <v>1131</v>
      </c>
    </row>
    <row r="394" spans="1:8" ht="93" x14ac:dyDescent="0.35">
      <c r="A394" s="34" t="s">
        <v>1335</v>
      </c>
      <c r="B394" s="8" t="s">
        <v>1064</v>
      </c>
      <c r="C394" s="9" t="s">
        <v>957</v>
      </c>
      <c r="D394" s="10">
        <v>44246</v>
      </c>
      <c r="E394" s="11">
        <v>68772615</v>
      </c>
      <c r="F394" s="17" t="s">
        <v>1512</v>
      </c>
      <c r="G394" s="10">
        <v>44549</v>
      </c>
      <c r="H394" s="18" t="s">
        <v>1131</v>
      </c>
    </row>
    <row r="395" spans="1:8" ht="93" x14ac:dyDescent="0.35">
      <c r="A395" s="34" t="s">
        <v>1336</v>
      </c>
      <c r="B395" s="8" t="s">
        <v>1065</v>
      </c>
      <c r="C395" s="9" t="s">
        <v>1066</v>
      </c>
      <c r="D395" s="16">
        <v>44246</v>
      </c>
      <c r="E395" s="11">
        <v>69942215</v>
      </c>
      <c r="F395" s="17" t="s">
        <v>1513</v>
      </c>
      <c r="G395" s="10">
        <v>44549</v>
      </c>
      <c r="H395" s="18" t="s">
        <v>458</v>
      </c>
    </row>
    <row r="396" spans="1:8" ht="62" x14ac:dyDescent="0.35">
      <c r="A396" s="34" t="s">
        <v>1337</v>
      </c>
      <c r="B396" s="8" t="s">
        <v>1067</v>
      </c>
      <c r="C396" s="9" t="s">
        <v>925</v>
      </c>
      <c r="D396" s="16">
        <v>44249</v>
      </c>
      <c r="E396" s="11">
        <v>71813590</v>
      </c>
      <c r="F396" s="17" t="s">
        <v>1514</v>
      </c>
      <c r="G396" s="10">
        <v>44561</v>
      </c>
      <c r="H396" s="18" t="s">
        <v>449</v>
      </c>
    </row>
    <row r="397" spans="1:8" ht="62" x14ac:dyDescent="0.35">
      <c r="A397" s="34" t="s">
        <v>1338</v>
      </c>
      <c r="B397" s="8" t="s">
        <v>1068</v>
      </c>
      <c r="C397" s="9" t="s">
        <v>925</v>
      </c>
      <c r="D397" s="16">
        <v>44249</v>
      </c>
      <c r="E397" s="11">
        <v>70877910</v>
      </c>
      <c r="F397" s="17" t="s">
        <v>1515</v>
      </c>
      <c r="G397" s="10">
        <v>44561</v>
      </c>
      <c r="H397" s="18" t="s">
        <v>449</v>
      </c>
    </row>
    <row r="398" spans="1:8" ht="62" x14ac:dyDescent="0.35">
      <c r="A398" s="34" t="s">
        <v>1339</v>
      </c>
      <c r="B398" s="8" t="s">
        <v>1069</v>
      </c>
      <c r="C398" s="9" t="s">
        <v>925</v>
      </c>
      <c r="D398" s="16">
        <v>44249</v>
      </c>
      <c r="E398" s="11">
        <v>71111830</v>
      </c>
      <c r="F398" s="17" t="s">
        <v>1516</v>
      </c>
      <c r="G398" s="10">
        <v>44561</v>
      </c>
      <c r="H398" s="18" t="s">
        <v>449</v>
      </c>
    </row>
    <row r="399" spans="1:8" ht="77.5" x14ac:dyDescent="0.35">
      <c r="A399" s="34" t="s">
        <v>1340</v>
      </c>
      <c r="B399" s="8" t="s">
        <v>1070</v>
      </c>
      <c r="C399" s="9" t="s">
        <v>1071</v>
      </c>
      <c r="D399" s="16">
        <v>44251</v>
      </c>
      <c r="E399" s="11">
        <v>33983957</v>
      </c>
      <c r="F399" s="17" t="s">
        <v>1589</v>
      </c>
      <c r="G399" s="10">
        <v>44469</v>
      </c>
      <c r="H399" s="18" t="s">
        <v>442</v>
      </c>
    </row>
    <row r="400" spans="1:8" ht="62" x14ac:dyDescent="0.35">
      <c r="A400" s="34" t="s">
        <v>1341</v>
      </c>
      <c r="B400" s="8" t="s">
        <v>1072</v>
      </c>
      <c r="C400" s="9" t="s">
        <v>1073</v>
      </c>
      <c r="D400" s="16">
        <v>44246</v>
      </c>
      <c r="E400" s="11">
        <v>64795975</v>
      </c>
      <c r="F400" s="17" t="s">
        <v>1517</v>
      </c>
      <c r="G400" s="10">
        <v>44530</v>
      </c>
      <c r="H400" s="18" t="s">
        <v>1131</v>
      </c>
    </row>
    <row r="401" spans="1:8" ht="62" x14ac:dyDescent="0.35">
      <c r="A401" s="34" t="s">
        <v>1342</v>
      </c>
      <c r="B401" s="8" t="s">
        <v>1074</v>
      </c>
      <c r="C401" s="9" t="s">
        <v>1073</v>
      </c>
      <c r="D401" s="16">
        <v>44246</v>
      </c>
      <c r="E401" s="11">
        <v>64562055</v>
      </c>
      <c r="F401" s="17" t="s">
        <v>1518</v>
      </c>
      <c r="G401" s="10">
        <v>44530</v>
      </c>
      <c r="H401" s="18" t="s">
        <v>1131</v>
      </c>
    </row>
    <row r="402" spans="1:8" ht="93" x14ac:dyDescent="0.35">
      <c r="A402" s="34" t="s">
        <v>1343</v>
      </c>
      <c r="B402" s="8" t="s">
        <v>1075</v>
      </c>
      <c r="C402" s="9" t="s">
        <v>1076</v>
      </c>
      <c r="D402" s="16">
        <v>44246</v>
      </c>
      <c r="E402" s="11">
        <v>41516208</v>
      </c>
      <c r="F402" s="17" t="s">
        <v>1519</v>
      </c>
      <c r="G402" s="10">
        <v>44561</v>
      </c>
      <c r="H402" s="18" t="s">
        <v>1131</v>
      </c>
    </row>
    <row r="403" spans="1:8" ht="77.5" x14ac:dyDescent="0.35">
      <c r="A403" s="34" t="s">
        <v>1344</v>
      </c>
      <c r="B403" s="8" t="s">
        <v>1077</v>
      </c>
      <c r="C403" s="9" t="s">
        <v>1078</v>
      </c>
      <c r="D403" s="16">
        <v>44249</v>
      </c>
      <c r="E403" s="11">
        <v>41651881</v>
      </c>
      <c r="F403" s="17" t="s">
        <v>1590</v>
      </c>
      <c r="G403" s="10">
        <v>44561</v>
      </c>
      <c r="H403" s="18" t="s">
        <v>1131</v>
      </c>
    </row>
    <row r="404" spans="1:8" ht="108.5" x14ac:dyDescent="0.35">
      <c r="A404" s="34" t="s">
        <v>1345</v>
      </c>
      <c r="B404" s="8" t="s">
        <v>1079</v>
      </c>
      <c r="C404" s="9" t="s">
        <v>1080</v>
      </c>
      <c r="D404" s="16">
        <v>44246</v>
      </c>
      <c r="E404" s="11">
        <v>41918538</v>
      </c>
      <c r="F404" s="17" t="s">
        <v>1520</v>
      </c>
      <c r="G404" s="10">
        <v>44530</v>
      </c>
      <c r="H404" s="18" t="s">
        <v>442</v>
      </c>
    </row>
    <row r="405" spans="1:8" ht="124" x14ac:dyDescent="0.35">
      <c r="A405" s="34" t="s">
        <v>1346</v>
      </c>
      <c r="B405" s="8" t="s">
        <v>1081</v>
      </c>
      <c r="C405" s="9" t="s">
        <v>1082</v>
      </c>
      <c r="D405" s="10">
        <v>44251</v>
      </c>
      <c r="E405" s="11">
        <v>35555900</v>
      </c>
      <c r="F405" s="17" t="s">
        <v>1591</v>
      </c>
      <c r="G405" s="10">
        <v>44561</v>
      </c>
      <c r="H405" s="18" t="s">
        <v>442</v>
      </c>
    </row>
    <row r="406" spans="1:8" ht="93" x14ac:dyDescent="0.35">
      <c r="A406" s="34" t="s">
        <v>1347</v>
      </c>
      <c r="B406" s="8" t="s">
        <v>1083</v>
      </c>
      <c r="C406" s="9" t="s">
        <v>1084</v>
      </c>
      <c r="D406" s="16">
        <v>44249</v>
      </c>
      <c r="E406" s="11">
        <v>69240455</v>
      </c>
      <c r="F406" s="17" t="s">
        <v>1521</v>
      </c>
      <c r="G406" s="10">
        <v>44550</v>
      </c>
      <c r="H406" s="18" t="s">
        <v>1131</v>
      </c>
    </row>
    <row r="407" spans="1:8" ht="93" x14ac:dyDescent="0.35">
      <c r="A407" s="34" t="s">
        <v>1348</v>
      </c>
      <c r="B407" s="8" t="s">
        <v>1085</v>
      </c>
      <c r="C407" s="9" t="s">
        <v>947</v>
      </c>
      <c r="D407" s="16">
        <v>44249</v>
      </c>
      <c r="E407" s="11">
        <v>51462505</v>
      </c>
      <c r="F407" s="17" t="s">
        <v>1522</v>
      </c>
      <c r="G407" s="10">
        <v>44469</v>
      </c>
      <c r="H407" s="18" t="s">
        <v>1131</v>
      </c>
    </row>
    <row r="408" spans="1:8" ht="93" x14ac:dyDescent="0.35">
      <c r="A408" s="34" t="s">
        <v>1349</v>
      </c>
      <c r="B408" s="8" t="s">
        <v>1086</v>
      </c>
      <c r="C408" s="9" t="s">
        <v>1087</v>
      </c>
      <c r="D408" s="16">
        <v>44249</v>
      </c>
      <c r="E408" s="11">
        <v>69474375</v>
      </c>
      <c r="F408" s="17" t="s">
        <v>1523</v>
      </c>
      <c r="G408" s="10">
        <v>44550</v>
      </c>
      <c r="H408" s="18" t="s">
        <v>1131</v>
      </c>
    </row>
    <row r="409" spans="1:8" ht="93" x14ac:dyDescent="0.35">
      <c r="A409" s="34" t="s">
        <v>1350</v>
      </c>
      <c r="B409" s="8" t="s">
        <v>1088</v>
      </c>
      <c r="C409" s="9" t="s">
        <v>1089</v>
      </c>
      <c r="D409" s="16">
        <v>44249</v>
      </c>
      <c r="E409" s="11">
        <v>69240455</v>
      </c>
      <c r="F409" s="17" t="s">
        <v>1524</v>
      </c>
      <c r="G409" s="10">
        <v>44550</v>
      </c>
      <c r="H409" s="18" t="s">
        <v>1131</v>
      </c>
    </row>
    <row r="410" spans="1:8" ht="46.5" x14ac:dyDescent="0.35">
      <c r="A410" s="34" t="s">
        <v>1351</v>
      </c>
      <c r="B410" s="8" t="s">
        <v>1090</v>
      </c>
      <c r="C410" s="9" t="s">
        <v>1091</v>
      </c>
      <c r="D410" s="10">
        <v>44253</v>
      </c>
      <c r="E410" s="11" t="s">
        <v>2111</v>
      </c>
      <c r="F410" s="17" t="s">
        <v>1592</v>
      </c>
      <c r="G410" s="10">
        <v>44561</v>
      </c>
      <c r="H410" s="18" t="s">
        <v>448</v>
      </c>
    </row>
    <row r="411" spans="1:8" ht="62" x14ac:dyDescent="0.35">
      <c r="A411" s="34" t="s">
        <v>1352</v>
      </c>
      <c r="B411" s="8" t="s">
        <v>1092</v>
      </c>
      <c r="C411" s="9" t="s">
        <v>1093</v>
      </c>
      <c r="D411" s="16">
        <v>44249</v>
      </c>
      <c r="E411" s="11">
        <v>46484679</v>
      </c>
      <c r="F411" s="17" t="s">
        <v>1525</v>
      </c>
      <c r="G411" s="10">
        <v>44530</v>
      </c>
      <c r="H411" s="18" t="s">
        <v>1131</v>
      </c>
    </row>
    <row r="412" spans="1:8" ht="62" x14ac:dyDescent="0.35">
      <c r="A412" s="34" t="s">
        <v>1353</v>
      </c>
      <c r="B412" s="8" t="s">
        <v>1094</v>
      </c>
      <c r="C412" s="9" t="s">
        <v>1095</v>
      </c>
      <c r="D412" s="16">
        <v>44249</v>
      </c>
      <c r="E412" s="11">
        <v>46484679</v>
      </c>
      <c r="F412" s="17" t="s">
        <v>1526</v>
      </c>
      <c r="G412" s="10">
        <v>44530</v>
      </c>
      <c r="H412" s="18" t="s">
        <v>1131</v>
      </c>
    </row>
    <row r="413" spans="1:8" ht="93" x14ac:dyDescent="0.35">
      <c r="A413" s="34" t="s">
        <v>1354</v>
      </c>
      <c r="B413" s="8" t="s">
        <v>1096</v>
      </c>
      <c r="C413" s="9" t="s">
        <v>1097</v>
      </c>
      <c r="D413" s="16">
        <v>44249</v>
      </c>
      <c r="E413" s="11">
        <v>71579670</v>
      </c>
      <c r="F413" s="17" t="s">
        <v>1593</v>
      </c>
      <c r="G413" s="10">
        <v>44561</v>
      </c>
      <c r="H413" s="18" t="s">
        <v>1131</v>
      </c>
    </row>
    <row r="414" spans="1:8" ht="62" x14ac:dyDescent="0.35">
      <c r="A414" s="34" t="s">
        <v>1355</v>
      </c>
      <c r="B414" s="8" t="s">
        <v>1098</v>
      </c>
      <c r="C414" s="9" t="s">
        <v>1099</v>
      </c>
      <c r="D414" s="16">
        <v>44252</v>
      </c>
      <c r="E414" s="11">
        <v>51930345</v>
      </c>
      <c r="F414" s="17" t="s">
        <v>1594</v>
      </c>
      <c r="G414" s="10">
        <v>44340</v>
      </c>
      <c r="H414" s="18" t="s">
        <v>442</v>
      </c>
    </row>
    <row r="415" spans="1:8" ht="124" x14ac:dyDescent="0.35">
      <c r="A415" s="34" t="s">
        <v>1356</v>
      </c>
      <c r="B415" s="8" t="s">
        <v>1100</v>
      </c>
      <c r="C415" s="9" t="s">
        <v>1082</v>
      </c>
      <c r="D415" s="10">
        <v>44251</v>
      </c>
      <c r="E415" s="11">
        <v>35672860</v>
      </c>
      <c r="F415" s="17" t="s">
        <v>1595</v>
      </c>
      <c r="G415" s="10">
        <v>44561</v>
      </c>
      <c r="H415" s="18" t="s">
        <v>442</v>
      </c>
    </row>
    <row r="416" spans="1:8" ht="77.5" x14ac:dyDescent="0.35">
      <c r="A416" s="34" t="s">
        <v>1357</v>
      </c>
      <c r="B416" s="8" t="s">
        <v>1101</v>
      </c>
      <c r="C416" s="9" t="s">
        <v>1102</v>
      </c>
      <c r="D416" s="16">
        <v>44251</v>
      </c>
      <c r="E416" s="11">
        <v>13099538</v>
      </c>
      <c r="F416" s="17" t="s">
        <v>1527</v>
      </c>
      <c r="G416" s="10">
        <v>44362</v>
      </c>
      <c r="H416" s="18" t="s">
        <v>447</v>
      </c>
    </row>
    <row r="417" spans="1:8" ht="77.5" x14ac:dyDescent="0.35">
      <c r="A417" s="34" t="s">
        <v>1358</v>
      </c>
      <c r="B417" s="8" t="s">
        <v>1103</v>
      </c>
      <c r="C417" s="9" t="s">
        <v>1104</v>
      </c>
      <c r="D417" s="16">
        <v>44249</v>
      </c>
      <c r="E417" s="11">
        <v>41319702</v>
      </c>
      <c r="F417" s="17" t="s">
        <v>1528</v>
      </c>
      <c r="G417" s="10">
        <v>44530</v>
      </c>
      <c r="H417" s="18" t="s">
        <v>442</v>
      </c>
    </row>
    <row r="418" spans="1:8" ht="93" x14ac:dyDescent="0.35">
      <c r="A418" s="34" t="s">
        <v>1359</v>
      </c>
      <c r="B418" s="8" t="s">
        <v>1105</v>
      </c>
      <c r="C418" s="9" t="s">
        <v>1106</v>
      </c>
      <c r="D418" s="16">
        <v>44249</v>
      </c>
      <c r="E418" s="11">
        <v>110500005</v>
      </c>
      <c r="F418" s="17" t="s">
        <v>1529</v>
      </c>
      <c r="G418" s="10">
        <v>44500</v>
      </c>
      <c r="H418" s="13" t="s">
        <v>1129</v>
      </c>
    </row>
    <row r="419" spans="1:8" ht="93" x14ac:dyDescent="0.35">
      <c r="A419" s="34" t="s">
        <v>1360</v>
      </c>
      <c r="B419" s="8" t="s">
        <v>1107</v>
      </c>
      <c r="C419" s="9" t="s">
        <v>1108</v>
      </c>
      <c r="D419" s="16">
        <v>44249</v>
      </c>
      <c r="E419" s="11">
        <v>104506344</v>
      </c>
      <c r="F419" s="17" t="s">
        <v>1542</v>
      </c>
      <c r="G419" s="10">
        <v>44561</v>
      </c>
      <c r="H419" s="18" t="s">
        <v>442</v>
      </c>
    </row>
    <row r="420" spans="1:8" ht="77.5" x14ac:dyDescent="0.35">
      <c r="A420" s="34" t="s">
        <v>1361</v>
      </c>
      <c r="B420" s="8" t="s">
        <v>1109</v>
      </c>
      <c r="C420" s="9" t="s">
        <v>1110</v>
      </c>
      <c r="D420" s="16">
        <v>44251</v>
      </c>
      <c r="E420" s="11">
        <v>80800827</v>
      </c>
      <c r="F420" s="17" t="s">
        <v>1543</v>
      </c>
      <c r="G420" s="10">
        <v>44561</v>
      </c>
      <c r="H420" s="18" t="s">
        <v>442</v>
      </c>
    </row>
    <row r="421" spans="1:8" ht="77.5" x14ac:dyDescent="0.35">
      <c r="A421" s="34" t="s">
        <v>1362</v>
      </c>
      <c r="B421" s="8" t="s">
        <v>1111</v>
      </c>
      <c r="C421" s="9" t="s">
        <v>1112</v>
      </c>
      <c r="D421" s="16">
        <v>44250</v>
      </c>
      <c r="E421" s="11">
        <v>33235412</v>
      </c>
      <c r="F421" s="17" t="s">
        <v>1596</v>
      </c>
      <c r="G421" s="10">
        <v>44469</v>
      </c>
      <c r="H421" s="18" t="s">
        <v>442</v>
      </c>
    </row>
    <row r="422" spans="1:8" ht="77.5" x14ac:dyDescent="0.35">
      <c r="A422" s="34" t="s">
        <v>1363</v>
      </c>
      <c r="B422" s="8" t="s">
        <v>1113</v>
      </c>
      <c r="C422" s="9" t="s">
        <v>1112</v>
      </c>
      <c r="D422" s="16">
        <v>44249</v>
      </c>
      <c r="E422" s="11">
        <v>32935994</v>
      </c>
      <c r="F422" s="17" t="s">
        <v>1597</v>
      </c>
      <c r="G422" s="10">
        <v>44469</v>
      </c>
      <c r="H422" s="18" t="s">
        <v>442</v>
      </c>
    </row>
    <row r="423" spans="1:8" ht="93" x14ac:dyDescent="0.35">
      <c r="A423" s="34" t="s">
        <v>1364</v>
      </c>
      <c r="B423" s="8" t="s">
        <v>1114</v>
      </c>
      <c r="C423" s="9" t="s">
        <v>1115</v>
      </c>
      <c r="D423" s="16">
        <v>44249</v>
      </c>
      <c r="E423" s="11">
        <v>147936022</v>
      </c>
      <c r="F423" s="17" t="s">
        <v>1530</v>
      </c>
      <c r="G423" s="10">
        <v>44561</v>
      </c>
      <c r="H423" s="18" t="s">
        <v>446</v>
      </c>
    </row>
    <row r="424" spans="1:8" ht="62" x14ac:dyDescent="0.35">
      <c r="A424" s="34" t="s">
        <v>1365</v>
      </c>
      <c r="B424" s="8" t="s">
        <v>1116</v>
      </c>
      <c r="C424" s="9" t="s">
        <v>1117</v>
      </c>
      <c r="D424" s="16">
        <v>44251</v>
      </c>
      <c r="E424" s="11">
        <v>70176150</v>
      </c>
      <c r="F424" s="17" t="s">
        <v>1531</v>
      </c>
      <c r="G424" s="10">
        <v>44561</v>
      </c>
      <c r="H424" s="18" t="s">
        <v>1131</v>
      </c>
    </row>
    <row r="425" spans="1:8" ht="77.5" x14ac:dyDescent="0.35">
      <c r="A425" s="34" t="s">
        <v>1366</v>
      </c>
      <c r="B425" s="8" t="s">
        <v>1118</v>
      </c>
      <c r="C425" s="9" t="s">
        <v>1119</v>
      </c>
      <c r="D425" s="16">
        <v>44251</v>
      </c>
      <c r="E425" s="11">
        <v>104164820</v>
      </c>
      <c r="F425" s="17" t="s">
        <v>1598</v>
      </c>
      <c r="G425" s="10">
        <v>44561</v>
      </c>
      <c r="H425" s="18" t="s">
        <v>442</v>
      </c>
    </row>
    <row r="426" spans="1:8" ht="77.5" x14ac:dyDescent="0.35">
      <c r="A426" s="34" t="s">
        <v>1367</v>
      </c>
      <c r="B426" s="8" t="s">
        <v>1120</v>
      </c>
      <c r="C426" s="9" t="s">
        <v>1121</v>
      </c>
      <c r="D426" s="16">
        <v>44252</v>
      </c>
      <c r="E426" s="11">
        <v>33235412</v>
      </c>
      <c r="F426" s="17" t="s">
        <v>1599</v>
      </c>
      <c r="G426" s="10">
        <v>44469</v>
      </c>
      <c r="H426" s="18" t="s">
        <v>442</v>
      </c>
    </row>
    <row r="427" spans="1:8" ht="93" x14ac:dyDescent="0.35">
      <c r="A427" s="34" t="s">
        <v>1368</v>
      </c>
      <c r="B427" s="8" t="s">
        <v>1122</v>
      </c>
      <c r="C427" s="9" t="s">
        <v>1123</v>
      </c>
      <c r="D427" s="16">
        <v>44251</v>
      </c>
      <c r="E427" s="11">
        <v>41109189</v>
      </c>
      <c r="F427" s="17" t="s">
        <v>1600</v>
      </c>
      <c r="G427" s="10">
        <v>44561</v>
      </c>
      <c r="H427" s="18" t="s">
        <v>447</v>
      </c>
    </row>
    <row r="428" spans="1:8" ht="93" x14ac:dyDescent="0.35">
      <c r="A428" s="34" t="s">
        <v>1369</v>
      </c>
      <c r="B428" s="8" t="s">
        <v>1124</v>
      </c>
      <c r="C428" s="9" t="s">
        <v>1125</v>
      </c>
      <c r="D428" s="10">
        <v>44253</v>
      </c>
      <c r="E428" s="11">
        <v>28491519</v>
      </c>
      <c r="F428" s="17" t="s">
        <v>1532</v>
      </c>
      <c r="G428" s="10">
        <v>44469</v>
      </c>
      <c r="H428" s="13" t="s">
        <v>447</v>
      </c>
    </row>
    <row r="429" spans="1:8" ht="77.5" x14ac:dyDescent="0.35">
      <c r="A429" s="32" t="s">
        <v>1604</v>
      </c>
      <c r="B429" s="8" t="s">
        <v>1605</v>
      </c>
      <c r="C429" s="9" t="s">
        <v>1606</v>
      </c>
      <c r="D429" s="10">
        <v>44258</v>
      </c>
      <c r="E429" s="11">
        <v>49123305</v>
      </c>
      <c r="F429" s="20" t="s">
        <v>1850</v>
      </c>
      <c r="G429" s="10">
        <v>44469</v>
      </c>
      <c r="H429" s="18" t="s">
        <v>449</v>
      </c>
    </row>
    <row r="430" spans="1:8" ht="62" x14ac:dyDescent="0.35">
      <c r="A430" s="32" t="s">
        <v>1607</v>
      </c>
      <c r="B430" s="8" t="s">
        <v>1608</v>
      </c>
      <c r="C430" s="9" t="s">
        <v>1609</v>
      </c>
      <c r="D430" s="10">
        <v>44257</v>
      </c>
      <c r="E430" s="11">
        <v>45305702</v>
      </c>
      <c r="F430" s="20" t="s">
        <v>1734</v>
      </c>
      <c r="G430" s="10">
        <v>44530</v>
      </c>
      <c r="H430" s="18" t="s">
        <v>458</v>
      </c>
    </row>
    <row r="431" spans="1:8" ht="77.5" x14ac:dyDescent="0.35">
      <c r="A431" s="32" t="s">
        <v>1610</v>
      </c>
      <c r="B431" s="8" t="s">
        <v>1611</v>
      </c>
      <c r="C431" s="9" t="s">
        <v>1612</v>
      </c>
      <c r="D431" s="10">
        <v>44258</v>
      </c>
      <c r="E431" s="11">
        <v>128263290</v>
      </c>
      <c r="F431" s="17" t="s">
        <v>1733</v>
      </c>
      <c r="G431" s="10">
        <v>44561</v>
      </c>
      <c r="H431" s="13" t="s">
        <v>447</v>
      </c>
    </row>
    <row r="432" spans="1:8" ht="62" x14ac:dyDescent="0.35">
      <c r="A432" s="32" t="s">
        <v>1613</v>
      </c>
      <c r="B432" s="8" t="s">
        <v>1614</v>
      </c>
      <c r="C432" s="9" t="s">
        <v>476</v>
      </c>
      <c r="D432" s="10">
        <v>44257</v>
      </c>
      <c r="E432" s="11">
        <v>28316064</v>
      </c>
      <c r="F432" s="17" t="s">
        <v>1732</v>
      </c>
      <c r="G432" s="10">
        <v>44530</v>
      </c>
      <c r="H432" s="13" t="s">
        <v>446</v>
      </c>
    </row>
    <row r="433" spans="1:8" ht="77.5" x14ac:dyDescent="0.35">
      <c r="A433" s="32" t="s">
        <v>1615</v>
      </c>
      <c r="B433" s="8" t="s">
        <v>1616</v>
      </c>
      <c r="C433" s="9" t="s">
        <v>1617</v>
      </c>
      <c r="D433" s="10">
        <v>44260</v>
      </c>
      <c r="E433" s="11">
        <v>63055592</v>
      </c>
      <c r="F433" s="17" t="s">
        <v>1731</v>
      </c>
      <c r="G433" s="10">
        <v>44561</v>
      </c>
      <c r="H433" s="13" t="s">
        <v>447</v>
      </c>
    </row>
    <row r="434" spans="1:8" ht="77.5" x14ac:dyDescent="0.35">
      <c r="A434" s="32" t="s">
        <v>1618</v>
      </c>
      <c r="B434" s="8" t="s">
        <v>1619</v>
      </c>
      <c r="C434" s="9" t="s">
        <v>1620</v>
      </c>
      <c r="D434" s="10">
        <v>44260</v>
      </c>
      <c r="E434" s="11">
        <v>79200801</v>
      </c>
      <c r="F434" s="17" t="s">
        <v>1730</v>
      </c>
      <c r="G434" s="10">
        <v>44561</v>
      </c>
      <c r="H434" s="13" t="s">
        <v>1126</v>
      </c>
    </row>
    <row r="435" spans="1:8" ht="77.5" x14ac:dyDescent="0.35">
      <c r="A435" s="32" t="s">
        <v>1621</v>
      </c>
      <c r="B435" s="8" t="s">
        <v>1622</v>
      </c>
      <c r="C435" s="9" t="s">
        <v>1623</v>
      </c>
      <c r="D435" s="10">
        <v>44260</v>
      </c>
      <c r="E435" s="11">
        <v>43864755</v>
      </c>
      <c r="F435" s="17" t="s">
        <v>1729</v>
      </c>
      <c r="G435" s="10">
        <v>44561</v>
      </c>
      <c r="H435" s="13" t="s">
        <v>447</v>
      </c>
    </row>
    <row r="436" spans="1:8" ht="77.5" x14ac:dyDescent="0.35">
      <c r="A436" s="32" t="s">
        <v>1624</v>
      </c>
      <c r="B436" s="8" t="s">
        <v>1625</v>
      </c>
      <c r="C436" s="9" t="s">
        <v>1626</v>
      </c>
      <c r="D436" s="10">
        <v>44266</v>
      </c>
      <c r="E436" s="11">
        <v>48655450</v>
      </c>
      <c r="F436" s="17" t="s">
        <v>1728</v>
      </c>
      <c r="G436" s="10">
        <v>44377</v>
      </c>
      <c r="H436" s="18" t="s">
        <v>442</v>
      </c>
    </row>
    <row r="437" spans="1:8" ht="62" x14ac:dyDescent="0.35">
      <c r="A437" s="32" t="s">
        <v>1627</v>
      </c>
      <c r="B437" s="8" t="s">
        <v>1628</v>
      </c>
      <c r="C437" s="9" t="s">
        <v>1629</v>
      </c>
      <c r="D437" s="10">
        <v>44271</v>
      </c>
      <c r="E437" s="11">
        <v>26947632</v>
      </c>
      <c r="F437" s="17" t="s">
        <v>1727</v>
      </c>
      <c r="G437" s="10">
        <v>44530</v>
      </c>
      <c r="H437" s="13" t="s">
        <v>446</v>
      </c>
    </row>
    <row r="438" spans="1:8" ht="62" x14ac:dyDescent="0.35">
      <c r="A438" s="32" t="s">
        <v>1630</v>
      </c>
      <c r="B438" s="8" t="s">
        <v>1631</v>
      </c>
      <c r="C438" s="9" t="s">
        <v>1629</v>
      </c>
      <c r="D438" s="10">
        <v>44270</v>
      </c>
      <c r="E438" s="11">
        <v>26631840</v>
      </c>
      <c r="F438" s="17" t="s">
        <v>1726</v>
      </c>
      <c r="G438" s="10">
        <v>44530</v>
      </c>
      <c r="H438" s="13" t="s">
        <v>446</v>
      </c>
    </row>
    <row r="439" spans="1:8" ht="62" x14ac:dyDescent="0.35">
      <c r="A439" s="32" t="s">
        <v>1632</v>
      </c>
      <c r="B439" s="8" t="s">
        <v>1633</v>
      </c>
      <c r="C439" s="9" t="s">
        <v>1634</v>
      </c>
      <c r="D439" s="10">
        <v>44279</v>
      </c>
      <c r="E439" s="11">
        <v>73600752</v>
      </c>
      <c r="F439" s="17" t="s">
        <v>1725</v>
      </c>
      <c r="G439" s="10">
        <v>44561</v>
      </c>
      <c r="H439" s="13" t="s">
        <v>442</v>
      </c>
    </row>
    <row r="440" spans="1:8" ht="108.5" x14ac:dyDescent="0.35">
      <c r="A440" s="32" t="s">
        <v>1635</v>
      </c>
      <c r="B440" s="8" t="s">
        <v>1636</v>
      </c>
      <c r="C440" s="9" t="s">
        <v>1637</v>
      </c>
      <c r="D440" s="10">
        <v>44273</v>
      </c>
      <c r="E440" s="11">
        <v>96651292</v>
      </c>
      <c r="F440" s="17" t="s">
        <v>1735</v>
      </c>
      <c r="G440" s="10">
        <v>44561</v>
      </c>
      <c r="H440" s="13" t="s">
        <v>442</v>
      </c>
    </row>
    <row r="441" spans="1:8" ht="93" x14ac:dyDescent="0.35">
      <c r="A441" s="32" t="s">
        <v>1638</v>
      </c>
      <c r="B441" s="8" t="s">
        <v>1639</v>
      </c>
      <c r="C441" s="9" t="s">
        <v>1640</v>
      </c>
      <c r="D441" s="10">
        <v>44272</v>
      </c>
      <c r="E441" s="11">
        <v>60903532</v>
      </c>
      <c r="F441" s="17" t="s">
        <v>1736</v>
      </c>
      <c r="G441" s="10">
        <v>44561</v>
      </c>
      <c r="H441" s="13" t="s">
        <v>442</v>
      </c>
    </row>
    <row r="442" spans="1:8" ht="108.5" x14ac:dyDescent="0.35">
      <c r="A442" s="32" t="s">
        <v>1641</v>
      </c>
      <c r="B442" s="8" t="s">
        <v>1642</v>
      </c>
      <c r="C442" s="9" t="s">
        <v>1643</v>
      </c>
      <c r="D442" s="10">
        <v>44273</v>
      </c>
      <c r="E442" s="11">
        <v>60903532</v>
      </c>
      <c r="F442" s="17" t="s">
        <v>1737</v>
      </c>
      <c r="G442" s="10">
        <v>44561</v>
      </c>
      <c r="H442" s="13" t="s">
        <v>442</v>
      </c>
    </row>
    <row r="443" spans="1:8" ht="62" x14ac:dyDescent="0.35">
      <c r="A443" s="32" t="s">
        <v>1644</v>
      </c>
      <c r="B443" s="8" t="s">
        <v>1645</v>
      </c>
      <c r="C443" s="9" t="s">
        <v>1646</v>
      </c>
      <c r="D443" s="10">
        <v>44280</v>
      </c>
      <c r="E443" s="11">
        <v>22400206</v>
      </c>
      <c r="F443" s="17" t="s">
        <v>1738</v>
      </c>
      <c r="G443" s="10">
        <v>44561</v>
      </c>
      <c r="H443" s="18" t="s">
        <v>460</v>
      </c>
    </row>
    <row r="444" spans="1:8" ht="46.5" x14ac:dyDescent="0.35">
      <c r="A444" s="32" t="s">
        <v>1647</v>
      </c>
      <c r="B444" s="8" t="s">
        <v>1648</v>
      </c>
      <c r="C444" s="9" t="s">
        <v>1649</v>
      </c>
      <c r="D444" s="10">
        <v>44273</v>
      </c>
      <c r="E444" s="11">
        <v>29707888</v>
      </c>
      <c r="F444" s="17" t="s">
        <v>1739</v>
      </c>
      <c r="G444" s="10">
        <v>44530</v>
      </c>
      <c r="H444" s="18" t="s">
        <v>1650</v>
      </c>
    </row>
    <row r="445" spans="1:8" ht="46.5" x14ac:dyDescent="0.35">
      <c r="A445" s="32" t="s">
        <v>1651</v>
      </c>
      <c r="B445" s="8" t="s">
        <v>1652</v>
      </c>
      <c r="C445" s="9" t="s">
        <v>487</v>
      </c>
      <c r="D445" s="21">
        <v>44278</v>
      </c>
      <c r="E445" s="11">
        <v>51467189</v>
      </c>
      <c r="F445" s="17" t="s">
        <v>1740</v>
      </c>
      <c r="G445" s="10">
        <v>44469</v>
      </c>
      <c r="H445" s="22" t="s">
        <v>444</v>
      </c>
    </row>
    <row r="446" spans="1:8" ht="108.5" x14ac:dyDescent="0.35">
      <c r="A446" s="32" t="s">
        <v>1653</v>
      </c>
      <c r="B446" s="8" t="s">
        <v>1654</v>
      </c>
      <c r="C446" s="9" t="s">
        <v>1655</v>
      </c>
      <c r="D446" s="21">
        <v>44280</v>
      </c>
      <c r="E446" s="11">
        <v>58751472</v>
      </c>
      <c r="F446" s="17" t="s">
        <v>1741</v>
      </c>
      <c r="G446" s="10">
        <v>44561</v>
      </c>
      <c r="H446" s="22" t="s">
        <v>442</v>
      </c>
    </row>
    <row r="447" spans="1:8" ht="93" x14ac:dyDescent="0.35">
      <c r="A447" s="32" t="s">
        <v>1656</v>
      </c>
      <c r="B447" s="8" t="s">
        <v>1657</v>
      </c>
      <c r="C447" s="9" t="s">
        <v>1658</v>
      </c>
      <c r="D447" s="21">
        <v>44280</v>
      </c>
      <c r="E447" s="11">
        <v>58751472</v>
      </c>
      <c r="F447" s="17" t="s">
        <v>1742</v>
      </c>
      <c r="G447" s="10">
        <v>44561</v>
      </c>
      <c r="H447" s="22" t="s">
        <v>442</v>
      </c>
    </row>
    <row r="448" spans="1:8" ht="93" x14ac:dyDescent="0.35">
      <c r="A448" s="32" t="s">
        <v>1659</v>
      </c>
      <c r="B448" s="8" t="s">
        <v>1660</v>
      </c>
      <c r="C448" s="9" t="s">
        <v>1658</v>
      </c>
      <c r="D448" s="21">
        <v>44281</v>
      </c>
      <c r="E448" s="11">
        <v>72800745</v>
      </c>
      <c r="F448" s="17" t="s">
        <v>1743</v>
      </c>
      <c r="G448" s="10">
        <v>44561</v>
      </c>
      <c r="H448" s="22" t="s">
        <v>442</v>
      </c>
    </row>
    <row r="449" spans="1:8" ht="108.5" x14ac:dyDescent="0.35">
      <c r="A449" s="32" t="s">
        <v>1661</v>
      </c>
      <c r="B449" s="8" t="s">
        <v>1662</v>
      </c>
      <c r="C449" s="9" t="s">
        <v>1663</v>
      </c>
      <c r="D449" s="21">
        <v>44281</v>
      </c>
      <c r="E449" s="11">
        <v>72800745</v>
      </c>
      <c r="F449" s="17" t="s">
        <v>1744</v>
      </c>
      <c r="G449" s="10">
        <v>44561</v>
      </c>
      <c r="H449" s="22" t="s">
        <v>442</v>
      </c>
    </row>
    <row r="450" spans="1:8" ht="77.5" x14ac:dyDescent="0.35">
      <c r="A450" s="32" t="s">
        <v>1664</v>
      </c>
      <c r="B450" s="23" t="s">
        <v>1665</v>
      </c>
      <c r="C450" s="24" t="s">
        <v>1666</v>
      </c>
      <c r="D450" s="16">
        <v>44301</v>
      </c>
      <c r="E450" s="11">
        <v>67200684</v>
      </c>
      <c r="F450" s="20" t="s">
        <v>1745</v>
      </c>
      <c r="G450" s="10">
        <v>44561</v>
      </c>
      <c r="H450" s="18" t="s">
        <v>1685</v>
      </c>
    </row>
    <row r="451" spans="1:8" ht="124" x14ac:dyDescent="0.35">
      <c r="A451" s="32" t="s">
        <v>1667</v>
      </c>
      <c r="B451" s="23" t="s">
        <v>1668</v>
      </c>
      <c r="C451" s="24" t="s">
        <v>1669</v>
      </c>
      <c r="D451" s="16">
        <v>44295</v>
      </c>
      <c r="E451" s="11">
        <v>43621482</v>
      </c>
      <c r="F451" s="20" t="s">
        <v>1746</v>
      </c>
      <c r="G451" s="10">
        <v>44561</v>
      </c>
      <c r="H451" s="18" t="s">
        <v>1686</v>
      </c>
    </row>
    <row r="452" spans="1:8" ht="124" x14ac:dyDescent="0.35">
      <c r="A452" s="32" t="s">
        <v>1670</v>
      </c>
      <c r="B452" s="23" t="s">
        <v>1671</v>
      </c>
      <c r="C452" s="24" t="s">
        <v>1672</v>
      </c>
      <c r="D452" s="16">
        <v>44295</v>
      </c>
      <c r="E452" s="11">
        <v>46933804</v>
      </c>
      <c r="F452" s="20" t="s">
        <v>1747</v>
      </c>
      <c r="G452" s="10">
        <v>44469</v>
      </c>
      <c r="H452" s="18" t="s">
        <v>1686</v>
      </c>
    </row>
    <row r="453" spans="1:8" ht="77.5" x14ac:dyDescent="0.35">
      <c r="A453" s="32" t="s">
        <v>1673</v>
      </c>
      <c r="B453" s="23" t="s">
        <v>1674</v>
      </c>
      <c r="C453" s="24" t="s">
        <v>1675</v>
      </c>
      <c r="D453" s="16">
        <v>44309</v>
      </c>
      <c r="E453" s="11">
        <v>81236288</v>
      </c>
      <c r="F453" s="20" t="s">
        <v>1748</v>
      </c>
      <c r="G453" s="10">
        <v>44561</v>
      </c>
      <c r="H453" s="18" t="s">
        <v>1130</v>
      </c>
    </row>
    <row r="454" spans="1:8" ht="77.5" x14ac:dyDescent="0.35">
      <c r="A454" s="32" t="s">
        <v>1676</v>
      </c>
      <c r="B454" s="23" t="s">
        <v>1677</v>
      </c>
      <c r="C454" s="24" t="s">
        <v>1678</v>
      </c>
      <c r="D454" s="16">
        <v>44305</v>
      </c>
      <c r="E454" s="11">
        <v>51696425</v>
      </c>
      <c r="F454" s="20" t="s">
        <v>1749</v>
      </c>
      <c r="G454" s="10">
        <v>44530</v>
      </c>
      <c r="H454" s="18" t="s">
        <v>1687</v>
      </c>
    </row>
    <row r="455" spans="1:8" ht="93" x14ac:dyDescent="0.35">
      <c r="A455" s="32" t="s">
        <v>1679</v>
      </c>
      <c r="B455" s="23" t="s">
        <v>1680</v>
      </c>
      <c r="C455" s="24" t="s">
        <v>1681</v>
      </c>
      <c r="D455" s="16">
        <v>44307</v>
      </c>
      <c r="E455" s="11">
        <v>58012280</v>
      </c>
      <c r="F455" s="20" t="s">
        <v>1750</v>
      </c>
      <c r="G455" s="10">
        <v>44561</v>
      </c>
      <c r="H455" s="18" t="s">
        <v>1688</v>
      </c>
    </row>
    <row r="456" spans="1:8" ht="155" x14ac:dyDescent="0.35">
      <c r="A456" s="32" t="s">
        <v>1682</v>
      </c>
      <c r="B456" s="23" t="s">
        <v>1683</v>
      </c>
      <c r="C456" s="24" t="s">
        <v>1684</v>
      </c>
      <c r="D456" s="16">
        <v>44309</v>
      </c>
      <c r="E456" s="11">
        <v>40253019</v>
      </c>
      <c r="F456" s="20" t="s">
        <v>1751</v>
      </c>
      <c r="G456" s="10">
        <v>44561</v>
      </c>
      <c r="H456" s="13" t="s">
        <v>1129</v>
      </c>
    </row>
    <row r="457" spans="1:8" ht="93" x14ac:dyDescent="0.35">
      <c r="A457" s="32" t="s">
        <v>1689</v>
      </c>
      <c r="B457" s="8" t="s">
        <v>1752</v>
      </c>
      <c r="C457" s="9" t="s">
        <v>1707</v>
      </c>
      <c r="D457" s="10">
        <v>44319</v>
      </c>
      <c r="E457" s="11">
        <v>63733314</v>
      </c>
      <c r="F457" s="20" t="s">
        <v>1753</v>
      </c>
      <c r="G457" s="10">
        <v>44561</v>
      </c>
      <c r="H457" s="13" t="s">
        <v>446</v>
      </c>
    </row>
    <row r="458" spans="1:8" ht="46.5" x14ac:dyDescent="0.35">
      <c r="A458" s="32" t="s">
        <v>1690</v>
      </c>
      <c r="B458" s="8" t="s">
        <v>1699</v>
      </c>
      <c r="C458" s="9" t="s">
        <v>766</v>
      </c>
      <c r="D458" s="10">
        <v>44320</v>
      </c>
      <c r="E458" s="11">
        <v>27836522</v>
      </c>
      <c r="F458" s="20" t="s">
        <v>1754</v>
      </c>
      <c r="G458" s="10">
        <v>44561</v>
      </c>
      <c r="H458" s="18" t="s">
        <v>457</v>
      </c>
    </row>
    <row r="459" spans="1:8" ht="93" x14ac:dyDescent="0.35">
      <c r="A459" s="32" t="s">
        <v>1691</v>
      </c>
      <c r="B459" s="8" t="s">
        <v>1700</v>
      </c>
      <c r="C459" s="9" t="s">
        <v>1708</v>
      </c>
      <c r="D459" s="10">
        <v>44322</v>
      </c>
      <c r="E459" s="11">
        <v>72000000</v>
      </c>
      <c r="F459" s="20" t="s">
        <v>1755</v>
      </c>
      <c r="G459" s="10">
        <v>44561</v>
      </c>
      <c r="H459" s="13" t="s">
        <v>1129</v>
      </c>
    </row>
    <row r="460" spans="1:8" ht="93" x14ac:dyDescent="0.35">
      <c r="A460" s="32" t="s">
        <v>1692</v>
      </c>
      <c r="B460" s="8" t="s">
        <v>1701</v>
      </c>
      <c r="C460" s="9" t="s">
        <v>1709</v>
      </c>
      <c r="D460" s="10">
        <v>44328</v>
      </c>
      <c r="E460" s="11">
        <v>34620220</v>
      </c>
      <c r="F460" s="20" t="s">
        <v>1756</v>
      </c>
      <c r="G460" s="10">
        <v>44469</v>
      </c>
      <c r="H460" s="18" t="s">
        <v>458</v>
      </c>
    </row>
    <row r="461" spans="1:8" ht="62" x14ac:dyDescent="0.35">
      <c r="A461" s="32" t="s">
        <v>1693</v>
      </c>
      <c r="B461" s="8" t="s">
        <v>1702</v>
      </c>
      <c r="C461" s="9" t="s">
        <v>476</v>
      </c>
      <c r="D461" s="10">
        <v>44329</v>
      </c>
      <c r="E461" s="11">
        <v>20421252</v>
      </c>
      <c r="F461" s="20" t="s">
        <v>1757</v>
      </c>
      <c r="G461" s="10">
        <v>44530</v>
      </c>
      <c r="H461" s="13" t="s">
        <v>446</v>
      </c>
    </row>
    <row r="462" spans="1:8" ht="62" x14ac:dyDescent="0.35">
      <c r="A462" s="32" t="s">
        <v>1694</v>
      </c>
      <c r="B462" s="8" t="s">
        <v>756</v>
      </c>
      <c r="C462" s="9" t="s">
        <v>413</v>
      </c>
      <c r="D462" s="10">
        <v>44334</v>
      </c>
      <c r="E462" s="11">
        <v>56140920</v>
      </c>
      <c r="F462" s="20" t="s">
        <v>1395</v>
      </c>
      <c r="G462" s="10">
        <v>44561</v>
      </c>
      <c r="H462" s="13" t="s">
        <v>449</v>
      </c>
    </row>
    <row r="463" spans="1:8" ht="77.5" x14ac:dyDescent="0.35">
      <c r="A463" s="32" t="s">
        <v>1695</v>
      </c>
      <c r="B463" s="8" t="s">
        <v>1703</v>
      </c>
      <c r="C463" s="24" t="s">
        <v>1710</v>
      </c>
      <c r="D463" s="10">
        <v>44335</v>
      </c>
      <c r="E463" s="11">
        <v>37867046</v>
      </c>
      <c r="F463" s="20" t="s">
        <v>1758</v>
      </c>
      <c r="G463" s="10">
        <v>44469</v>
      </c>
      <c r="H463" s="22" t="s">
        <v>456</v>
      </c>
    </row>
    <row r="464" spans="1:8" ht="77.5" x14ac:dyDescent="0.35">
      <c r="A464" s="32" t="s">
        <v>1696</v>
      </c>
      <c r="B464" s="8" t="s">
        <v>1704</v>
      </c>
      <c r="C464" s="9" t="s">
        <v>1711</v>
      </c>
      <c r="D464" s="10">
        <v>44340</v>
      </c>
      <c r="E464" s="11">
        <v>51930345</v>
      </c>
      <c r="F464" s="20" t="s">
        <v>1759</v>
      </c>
      <c r="G464" s="10">
        <v>44561</v>
      </c>
      <c r="H464" s="13" t="s">
        <v>449</v>
      </c>
    </row>
    <row r="465" spans="1:8" ht="46.5" x14ac:dyDescent="0.35">
      <c r="A465" s="32" t="s">
        <v>1697</v>
      </c>
      <c r="B465" s="8" t="s">
        <v>1705</v>
      </c>
      <c r="C465" s="9" t="s">
        <v>1712</v>
      </c>
      <c r="D465" s="10">
        <v>44344</v>
      </c>
      <c r="E465" s="11">
        <v>23742916</v>
      </c>
      <c r="F465" s="20" t="s">
        <v>1830</v>
      </c>
      <c r="G465" s="10">
        <v>44561</v>
      </c>
      <c r="H465" s="13" t="s">
        <v>456</v>
      </c>
    </row>
    <row r="466" spans="1:8" ht="77.5" x14ac:dyDescent="0.35">
      <c r="A466" s="32" t="s">
        <v>1698</v>
      </c>
      <c r="B466" s="8" t="s">
        <v>1706</v>
      </c>
      <c r="C466" s="9" t="s">
        <v>1713</v>
      </c>
      <c r="D466" s="10">
        <v>44344</v>
      </c>
      <c r="E466" s="11">
        <v>48000492</v>
      </c>
      <c r="F466" s="20" t="s">
        <v>1760</v>
      </c>
      <c r="G466" s="10">
        <v>44530</v>
      </c>
      <c r="H466" s="13" t="s">
        <v>1126</v>
      </c>
    </row>
    <row r="467" spans="1:8" ht="124" x14ac:dyDescent="0.35">
      <c r="A467" s="32" t="s">
        <v>1714</v>
      </c>
      <c r="B467" s="8" t="s">
        <v>1718</v>
      </c>
      <c r="C467" s="9" t="s">
        <v>1722</v>
      </c>
      <c r="D467" s="10">
        <v>44362</v>
      </c>
      <c r="E467" s="11">
        <v>59666657</v>
      </c>
      <c r="F467" s="20" t="s">
        <v>1806</v>
      </c>
      <c r="G467" s="10">
        <v>44544</v>
      </c>
      <c r="H467" s="18" t="s">
        <v>446</v>
      </c>
    </row>
    <row r="468" spans="1:8" ht="62" x14ac:dyDescent="0.35">
      <c r="A468" s="32" t="s">
        <v>1715</v>
      </c>
      <c r="B468" s="8" t="s">
        <v>1719</v>
      </c>
      <c r="C468" s="9" t="s">
        <v>413</v>
      </c>
      <c r="D468" s="10">
        <v>44364</v>
      </c>
      <c r="E468" s="11">
        <v>47719770</v>
      </c>
      <c r="F468" s="20" t="s">
        <v>1761</v>
      </c>
      <c r="G468" s="10">
        <v>44561</v>
      </c>
      <c r="H468" s="18" t="s">
        <v>449</v>
      </c>
    </row>
    <row r="469" spans="1:8" ht="155" x14ac:dyDescent="0.35">
      <c r="A469" s="32" t="s">
        <v>1716</v>
      </c>
      <c r="B469" s="8" t="s">
        <v>1720</v>
      </c>
      <c r="C469" s="9" t="s">
        <v>1723</v>
      </c>
      <c r="D469" s="10">
        <v>44371</v>
      </c>
      <c r="E469" s="11">
        <v>52253172</v>
      </c>
      <c r="F469" s="20" t="s">
        <v>1762</v>
      </c>
      <c r="G469" s="10">
        <v>44530</v>
      </c>
      <c r="H469" s="13" t="s">
        <v>1129</v>
      </c>
    </row>
    <row r="470" spans="1:8" ht="77.5" x14ac:dyDescent="0.35">
      <c r="A470" s="32" t="s">
        <v>1717</v>
      </c>
      <c r="B470" s="8" t="s">
        <v>1721</v>
      </c>
      <c r="C470" s="9" t="s">
        <v>1724</v>
      </c>
      <c r="D470" s="10">
        <v>44372</v>
      </c>
      <c r="E470" s="11">
        <v>27733612</v>
      </c>
      <c r="F470" s="20" t="s">
        <v>1763</v>
      </c>
      <c r="G470" s="10">
        <v>44469</v>
      </c>
      <c r="H470" s="18" t="s">
        <v>458</v>
      </c>
    </row>
    <row r="471" spans="1:8" ht="77.5" x14ac:dyDescent="0.35">
      <c r="A471" s="32" t="s">
        <v>1770</v>
      </c>
      <c r="B471" s="25" t="s">
        <v>1783</v>
      </c>
      <c r="C471" s="26" t="s">
        <v>1795</v>
      </c>
      <c r="D471" s="27">
        <v>44378</v>
      </c>
      <c r="E471" s="11">
        <v>42105690</v>
      </c>
      <c r="F471" s="35" t="s">
        <v>1833</v>
      </c>
      <c r="G471" s="10">
        <v>44561</v>
      </c>
      <c r="H471" s="30" t="s">
        <v>452</v>
      </c>
    </row>
    <row r="472" spans="1:8" ht="46.5" x14ac:dyDescent="0.35">
      <c r="A472" s="32" t="s">
        <v>1771</v>
      </c>
      <c r="B472" s="25" t="s">
        <v>1784</v>
      </c>
      <c r="C472" s="29" t="s">
        <v>1796</v>
      </c>
      <c r="D472" s="28">
        <v>44378</v>
      </c>
      <c r="E472" s="11">
        <v>25263392</v>
      </c>
      <c r="F472" s="35" t="s">
        <v>1831</v>
      </c>
      <c r="G472" s="10">
        <v>44530</v>
      </c>
      <c r="H472" s="30" t="s">
        <v>446</v>
      </c>
    </row>
    <row r="473" spans="1:8" ht="77.5" x14ac:dyDescent="0.35">
      <c r="A473" s="32" t="s">
        <v>1772</v>
      </c>
      <c r="B473" s="25" t="s">
        <v>1785</v>
      </c>
      <c r="C473" s="26" t="s">
        <v>1797</v>
      </c>
      <c r="D473" s="28">
        <v>44385</v>
      </c>
      <c r="E473" s="11">
        <v>17789646</v>
      </c>
      <c r="F473" s="35" t="s">
        <v>1832</v>
      </c>
      <c r="G473" s="10">
        <v>44561</v>
      </c>
      <c r="H473" s="30" t="s">
        <v>447</v>
      </c>
    </row>
    <row r="474" spans="1:8" ht="62" x14ac:dyDescent="0.35">
      <c r="A474" s="32" t="s">
        <v>1773</v>
      </c>
      <c r="B474" s="25" t="s">
        <v>1786</v>
      </c>
      <c r="C474" s="26" t="s">
        <v>1798</v>
      </c>
      <c r="D474" s="28">
        <v>44393</v>
      </c>
      <c r="E474" s="11">
        <v>39766475</v>
      </c>
      <c r="F474" s="35" t="s">
        <v>1834</v>
      </c>
      <c r="G474" s="10">
        <v>44561</v>
      </c>
      <c r="H474" s="30" t="s">
        <v>442</v>
      </c>
    </row>
    <row r="475" spans="1:8" ht="46.5" x14ac:dyDescent="0.35">
      <c r="A475" s="32" t="s">
        <v>1774</v>
      </c>
      <c r="B475" s="8" t="s">
        <v>1787</v>
      </c>
      <c r="C475" s="9" t="s">
        <v>1799</v>
      </c>
      <c r="D475" s="28">
        <v>44411</v>
      </c>
      <c r="E475" s="11">
        <v>17544030</v>
      </c>
      <c r="F475" s="35" t="s">
        <v>1835</v>
      </c>
      <c r="G475" s="10">
        <v>44561</v>
      </c>
      <c r="H475" s="30" t="s">
        <v>456</v>
      </c>
    </row>
    <row r="476" spans="1:8" ht="62" x14ac:dyDescent="0.35">
      <c r="A476" s="32" t="s">
        <v>1807</v>
      </c>
      <c r="B476" s="8" t="s">
        <v>1808</v>
      </c>
      <c r="C476" s="9" t="s">
        <v>1809</v>
      </c>
      <c r="D476" s="10">
        <v>44421</v>
      </c>
      <c r="E476" s="11">
        <v>25263415</v>
      </c>
      <c r="F476" s="35" t="s">
        <v>1836</v>
      </c>
      <c r="G476" s="10">
        <v>44561</v>
      </c>
      <c r="H476" s="13" t="s">
        <v>456</v>
      </c>
    </row>
    <row r="477" spans="1:8" ht="77.5" x14ac:dyDescent="0.35">
      <c r="A477" s="32" t="s">
        <v>1775</v>
      </c>
      <c r="B477" s="8" t="s">
        <v>1788</v>
      </c>
      <c r="C477" s="9" t="s">
        <v>1800</v>
      </c>
      <c r="D477" s="28">
        <v>44411</v>
      </c>
      <c r="E477" s="11">
        <v>35088075</v>
      </c>
      <c r="F477" s="35" t="s">
        <v>1837</v>
      </c>
      <c r="G477" s="10">
        <v>44561</v>
      </c>
      <c r="H477" s="30" t="s">
        <v>442</v>
      </c>
    </row>
    <row r="478" spans="1:8" ht="93" x14ac:dyDescent="0.35">
      <c r="A478" s="32" t="s">
        <v>1776</v>
      </c>
      <c r="B478" s="8" t="s">
        <v>940</v>
      </c>
      <c r="C478" s="9" t="s">
        <v>1801</v>
      </c>
      <c r="D478" s="28">
        <v>44411</v>
      </c>
      <c r="E478" s="11">
        <v>35088075</v>
      </c>
      <c r="F478" s="35" t="s">
        <v>1470</v>
      </c>
      <c r="G478" s="10">
        <v>44561</v>
      </c>
      <c r="H478" s="30" t="s">
        <v>458</v>
      </c>
    </row>
    <row r="479" spans="1:8" ht="77.5" x14ac:dyDescent="0.35">
      <c r="A479" s="32" t="s">
        <v>1777</v>
      </c>
      <c r="B479" s="8" t="s">
        <v>1789</v>
      </c>
      <c r="C479" s="9" t="s">
        <v>1802</v>
      </c>
      <c r="D479" s="28">
        <v>44411</v>
      </c>
      <c r="E479" s="11">
        <v>22456360</v>
      </c>
      <c r="F479" s="35" t="s">
        <v>1838</v>
      </c>
      <c r="G479" s="10">
        <v>44561</v>
      </c>
      <c r="H479" s="30" t="s">
        <v>442</v>
      </c>
    </row>
    <row r="480" spans="1:8" ht="62" x14ac:dyDescent="0.35">
      <c r="A480" s="32" t="s">
        <v>1778</v>
      </c>
      <c r="B480" s="8" t="s">
        <v>1790</v>
      </c>
      <c r="C480" s="9" t="s">
        <v>1803</v>
      </c>
      <c r="D480" s="28">
        <v>44411</v>
      </c>
      <c r="E480" s="11">
        <v>25263392</v>
      </c>
      <c r="F480" s="35" t="s">
        <v>1846</v>
      </c>
      <c r="G480" s="10">
        <v>44561</v>
      </c>
      <c r="H480" s="30" t="s">
        <v>452</v>
      </c>
    </row>
    <row r="481" spans="1:8" ht="46.5" x14ac:dyDescent="0.35">
      <c r="A481" s="32" t="s">
        <v>1779</v>
      </c>
      <c r="B481" s="8" t="s">
        <v>1791</v>
      </c>
      <c r="C481" s="9" t="s">
        <v>1804</v>
      </c>
      <c r="D481" s="28">
        <v>44414</v>
      </c>
      <c r="E481" s="11">
        <v>14035218</v>
      </c>
      <c r="F481" s="35" t="s">
        <v>1839</v>
      </c>
      <c r="G481" s="10">
        <v>44530</v>
      </c>
      <c r="H481" s="30" t="s">
        <v>446</v>
      </c>
    </row>
    <row r="482" spans="1:8" ht="46.5" x14ac:dyDescent="0.35">
      <c r="A482" s="32" t="s">
        <v>1810</v>
      </c>
      <c r="B482" s="8" t="s">
        <v>1817</v>
      </c>
      <c r="C482" s="9" t="s">
        <v>1804</v>
      </c>
      <c r="D482" s="28">
        <v>44431</v>
      </c>
      <c r="E482" s="11">
        <v>12163858</v>
      </c>
      <c r="F482" s="35" t="s">
        <v>1840</v>
      </c>
      <c r="G482" s="10">
        <v>44561</v>
      </c>
      <c r="H482" s="30" t="s">
        <v>446</v>
      </c>
    </row>
    <row r="483" spans="1:8" ht="46.5" x14ac:dyDescent="0.35">
      <c r="A483" s="32" t="s">
        <v>1780</v>
      </c>
      <c r="B483" s="8" t="s">
        <v>1792</v>
      </c>
      <c r="C483" s="9" t="s">
        <v>1804</v>
      </c>
      <c r="D483" s="28">
        <v>44414</v>
      </c>
      <c r="E483" s="11">
        <v>14035218</v>
      </c>
      <c r="F483" s="70" t="s">
        <v>2451</v>
      </c>
      <c r="G483" s="10">
        <v>44561</v>
      </c>
      <c r="H483" s="30" t="s">
        <v>446</v>
      </c>
    </row>
    <row r="484" spans="1:8" ht="46.5" x14ac:dyDescent="0.35">
      <c r="A484" s="32" t="s">
        <v>1811</v>
      </c>
      <c r="B484" s="8" t="s">
        <v>1818</v>
      </c>
      <c r="C484" s="9" t="s">
        <v>1824</v>
      </c>
      <c r="D484" s="28">
        <v>44421</v>
      </c>
      <c r="E484" s="11">
        <v>14035218</v>
      </c>
      <c r="F484" s="35" t="s">
        <v>1841</v>
      </c>
      <c r="G484" s="10">
        <v>44530</v>
      </c>
      <c r="H484" s="30" t="s">
        <v>446</v>
      </c>
    </row>
    <row r="485" spans="1:8" ht="46.5" x14ac:dyDescent="0.35">
      <c r="A485" s="32" t="s">
        <v>1781</v>
      </c>
      <c r="B485" s="8" t="s">
        <v>1793</v>
      </c>
      <c r="C485" s="9" t="s">
        <v>1804</v>
      </c>
      <c r="D485" s="28">
        <v>44414</v>
      </c>
      <c r="E485" s="11">
        <v>14035218</v>
      </c>
      <c r="F485" s="35" t="s">
        <v>1847</v>
      </c>
      <c r="G485" s="10">
        <v>44530</v>
      </c>
      <c r="H485" s="30" t="s">
        <v>446</v>
      </c>
    </row>
    <row r="486" spans="1:8" ht="62" x14ac:dyDescent="0.35">
      <c r="A486" s="32" t="s">
        <v>1782</v>
      </c>
      <c r="B486" s="8" t="s">
        <v>1794</v>
      </c>
      <c r="C486" s="9" t="s">
        <v>1805</v>
      </c>
      <c r="D486" s="28">
        <v>44417</v>
      </c>
      <c r="E486" s="11">
        <v>17544030</v>
      </c>
      <c r="F486" s="35" t="s">
        <v>1842</v>
      </c>
      <c r="G486" s="10">
        <v>44561</v>
      </c>
      <c r="H486" s="13" t="s">
        <v>1129</v>
      </c>
    </row>
    <row r="487" spans="1:8" ht="62" x14ac:dyDescent="0.35">
      <c r="A487" s="32" t="s">
        <v>1812</v>
      </c>
      <c r="B487" s="8" t="s">
        <v>1819</v>
      </c>
      <c r="C487" s="9" t="s">
        <v>1825</v>
      </c>
      <c r="D487" s="28">
        <v>44421</v>
      </c>
      <c r="E487" s="11">
        <v>40000410</v>
      </c>
      <c r="F487" s="35" t="s">
        <v>1848</v>
      </c>
      <c r="G487" s="10">
        <v>44561</v>
      </c>
      <c r="H487" s="30" t="s">
        <v>445</v>
      </c>
    </row>
    <row r="488" spans="1:8" ht="77.5" x14ac:dyDescent="0.35">
      <c r="A488" s="32" t="s">
        <v>1813</v>
      </c>
      <c r="B488" s="31" t="s">
        <v>1820</v>
      </c>
      <c r="C488" s="9" t="s">
        <v>1826</v>
      </c>
      <c r="D488" s="28">
        <v>44431</v>
      </c>
      <c r="E488" s="11">
        <v>35088075</v>
      </c>
      <c r="F488" s="35" t="s">
        <v>1843</v>
      </c>
      <c r="G488" s="10">
        <v>44561</v>
      </c>
      <c r="H488" s="13" t="s">
        <v>1129</v>
      </c>
    </row>
    <row r="489" spans="1:8" ht="46.5" x14ac:dyDescent="0.35">
      <c r="A489" s="32" t="s">
        <v>1814</v>
      </c>
      <c r="B489" s="31" t="s">
        <v>1821</v>
      </c>
      <c r="C489" s="26" t="s">
        <v>1827</v>
      </c>
      <c r="D489" s="28">
        <v>44434</v>
      </c>
      <c r="E489" s="11">
        <v>11579058</v>
      </c>
      <c r="F489" s="35" t="s">
        <v>1844</v>
      </c>
      <c r="G489" s="10">
        <v>44530</v>
      </c>
      <c r="H489" s="30" t="s">
        <v>446</v>
      </c>
    </row>
    <row r="490" spans="1:8" ht="46.5" x14ac:dyDescent="0.35">
      <c r="A490" s="32" t="s">
        <v>1815</v>
      </c>
      <c r="B490" s="31" t="s">
        <v>1822</v>
      </c>
      <c r="C490" s="26" t="s">
        <v>1828</v>
      </c>
      <c r="D490" s="28">
        <v>44438</v>
      </c>
      <c r="E490" s="11">
        <v>20210732</v>
      </c>
      <c r="F490" s="35" t="s">
        <v>1851</v>
      </c>
      <c r="G490" s="10">
        <v>44530</v>
      </c>
      <c r="H490" s="30" t="s">
        <v>446</v>
      </c>
    </row>
    <row r="491" spans="1:8" ht="62" x14ac:dyDescent="0.35">
      <c r="A491" s="32" t="s">
        <v>1816</v>
      </c>
      <c r="B491" s="31" t="s">
        <v>1823</v>
      </c>
      <c r="C491" s="26" t="s">
        <v>1829</v>
      </c>
      <c r="D491" s="28">
        <v>44438</v>
      </c>
      <c r="E491" s="11">
        <v>30175740</v>
      </c>
      <c r="F491" s="35" t="s">
        <v>1845</v>
      </c>
      <c r="G491" s="10">
        <v>44561</v>
      </c>
      <c r="H491" s="30" t="s">
        <v>441</v>
      </c>
    </row>
    <row r="492" spans="1:8" ht="46.5" x14ac:dyDescent="0.35">
      <c r="A492" s="32" t="s">
        <v>1853</v>
      </c>
      <c r="B492" s="25" t="s">
        <v>1882</v>
      </c>
      <c r="C492" s="26" t="s">
        <v>1911</v>
      </c>
      <c r="D492" s="28">
        <v>44454</v>
      </c>
      <c r="E492" s="11">
        <v>14035224</v>
      </c>
      <c r="F492" s="35" t="s">
        <v>1926</v>
      </c>
      <c r="G492" s="10">
        <v>44530</v>
      </c>
      <c r="H492" s="37" t="s">
        <v>448</v>
      </c>
    </row>
    <row r="493" spans="1:8" ht="124" x14ac:dyDescent="0.35">
      <c r="A493" s="32" t="s">
        <v>1854</v>
      </c>
      <c r="B493" s="25" t="s">
        <v>1883</v>
      </c>
      <c r="C493" s="26" t="s">
        <v>1924</v>
      </c>
      <c r="D493" s="28">
        <v>44448</v>
      </c>
      <c r="E493" s="11">
        <v>59547523</v>
      </c>
      <c r="F493" s="35" t="s">
        <v>1927</v>
      </c>
      <c r="G493" s="10">
        <v>44561</v>
      </c>
      <c r="H493" s="38" t="s">
        <v>1129</v>
      </c>
    </row>
    <row r="494" spans="1:8" ht="62" x14ac:dyDescent="0.35">
      <c r="A494" s="32" t="s">
        <v>1855</v>
      </c>
      <c r="B494" s="25" t="s">
        <v>1884</v>
      </c>
      <c r="C494" s="26" t="s">
        <v>1925</v>
      </c>
      <c r="D494" s="28">
        <v>44453</v>
      </c>
      <c r="E494" s="11">
        <v>14000000</v>
      </c>
      <c r="F494" s="35" t="s">
        <v>1929</v>
      </c>
      <c r="G494" s="10">
        <v>44561</v>
      </c>
      <c r="H494" s="30" t="s">
        <v>444</v>
      </c>
    </row>
    <row r="495" spans="1:8" ht="93.65" customHeight="1" x14ac:dyDescent="0.35">
      <c r="A495" s="44" t="s">
        <v>1956</v>
      </c>
      <c r="B495" s="25" t="s">
        <v>712</v>
      </c>
      <c r="C495" s="26" t="s">
        <v>2025</v>
      </c>
      <c r="D495" s="28">
        <v>44474</v>
      </c>
      <c r="E495" s="11">
        <v>59267970</v>
      </c>
      <c r="F495" s="35" t="s">
        <v>1544</v>
      </c>
      <c r="G495" s="10">
        <v>44742</v>
      </c>
      <c r="H495" s="30" t="s">
        <v>450</v>
      </c>
    </row>
    <row r="496" spans="1:8" ht="93.65" customHeight="1" x14ac:dyDescent="0.35">
      <c r="A496" s="44" t="s">
        <v>1957</v>
      </c>
      <c r="B496" s="25" t="s">
        <v>2020</v>
      </c>
      <c r="C496" s="26" t="s">
        <v>2021</v>
      </c>
      <c r="D496" s="28">
        <v>44474</v>
      </c>
      <c r="E496" s="11">
        <v>59267970</v>
      </c>
      <c r="F496" s="35" t="s">
        <v>604</v>
      </c>
      <c r="G496" s="10">
        <v>44742</v>
      </c>
      <c r="H496" s="30" t="s">
        <v>450</v>
      </c>
    </row>
    <row r="497" spans="1:8" ht="93.65" customHeight="1" x14ac:dyDescent="0.35">
      <c r="A497" s="44" t="s">
        <v>1958</v>
      </c>
      <c r="B497" s="25" t="s">
        <v>2022</v>
      </c>
      <c r="C497" s="26" t="s">
        <v>2023</v>
      </c>
      <c r="D497" s="28">
        <v>44474</v>
      </c>
      <c r="E497" s="11">
        <v>59267970</v>
      </c>
      <c r="F497" s="35" t="s">
        <v>603</v>
      </c>
      <c r="G497" s="10">
        <v>44742</v>
      </c>
      <c r="H497" s="30" t="s">
        <v>450</v>
      </c>
    </row>
    <row r="498" spans="1:8" ht="93.65" customHeight="1" x14ac:dyDescent="0.35">
      <c r="A498" s="44" t="s">
        <v>1959</v>
      </c>
      <c r="B498" s="25" t="s">
        <v>2024</v>
      </c>
      <c r="C498" s="26" t="s">
        <v>2026</v>
      </c>
      <c r="D498" s="28">
        <v>44474</v>
      </c>
      <c r="E498" s="11">
        <v>59267970</v>
      </c>
      <c r="F498" s="35" t="s">
        <v>602</v>
      </c>
      <c r="G498" s="10">
        <v>44742</v>
      </c>
      <c r="H498" s="30" t="s">
        <v>450</v>
      </c>
    </row>
    <row r="499" spans="1:8" ht="93" x14ac:dyDescent="0.35">
      <c r="A499" s="32" t="s">
        <v>1856</v>
      </c>
      <c r="B499" s="25" t="s">
        <v>1885</v>
      </c>
      <c r="C499" s="26" t="s">
        <v>1912</v>
      </c>
      <c r="D499" s="28">
        <v>44453</v>
      </c>
      <c r="E499" s="11">
        <v>10105360</v>
      </c>
      <c r="F499" s="35" t="s">
        <v>1928</v>
      </c>
      <c r="G499" s="10">
        <v>44561</v>
      </c>
      <c r="H499" s="30" t="s">
        <v>445</v>
      </c>
    </row>
    <row r="500" spans="1:8" ht="77.5" x14ac:dyDescent="0.35">
      <c r="A500" s="32" t="s">
        <v>1857</v>
      </c>
      <c r="B500" s="25" t="s">
        <v>1886</v>
      </c>
      <c r="C500" s="26" t="s">
        <v>1913</v>
      </c>
      <c r="D500" s="28">
        <v>44454</v>
      </c>
      <c r="E500" s="11">
        <v>11263266</v>
      </c>
      <c r="F500" s="35" t="s">
        <v>1930</v>
      </c>
      <c r="G500" s="10">
        <v>44561</v>
      </c>
      <c r="H500" s="30" t="s">
        <v>447</v>
      </c>
    </row>
    <row r="501" spans="1:8" ht="93" x14ac:dyDescent="0.35">
      <c r="A501" s="32" t="s">
        <v>1858</v>
      </c>
      <c r="B501" s="25" t="s">
        <v>1887</v>
      </c>
      <c r="C501" s="26" t="s">
        <v>1914</v>
      </c>
      <c r="D501" s="28">
        <v>44455</v>
      </c>
      <c r="E501" s="11">
        <v>12397778</v>
      </c>
      <c r="F501" s="35" t="s">
        <v>1931</v>
      </c>
      <c r="G501" s="10">
        <v>44561</v>
      </c>
      <c r="H501" s="30" t="s">
        <v>1129</v>
      </c>
    </row>
    <row r="502" spans="1:8" ht="124" x14ac:dyDescent="0.35">
      <c r="A502" s="32" t="s">
        <v>1859</v>
      </c>
      <c r="B502" s="25" t="s">
        <v>1888</v>
      </c>
      <c r="C502" s="26" t="s">
        <v>1915</v>
      </c>
      <c r="D502" s="28">
        <v>44456</v>
      </c>
      <c r="E502" s="11">
        <v>15915947</v>
      </c>
      <c r="F502" s="35" t="s">
        <v>1932</v>
      </c>
      <c r="G502" s="10">
        <v>44530</v>
      </c>
      <c r="H502" s="30" t="s">
        <v>449</v>
      </c>
    </row>
    <row r="503" spans="1:8" ht="62" x14ac:dyDescent="0.35">
      <c r="A503" s="32" t="s">
        <v>1860</v>
      </c>
      <c r="B503" s="25" t="s">
        <v>1889</v>
      </c>
      <c r="C503" s="26" t="s">
        <v>1916</v>
      </c>
      <c r="D503" s="28">
        <v>44466</v>
      </c>
      <c r="E503" s="11">
        <v>13099538</v>
      </c>
      <c r="F503" s="35" t="s">
        <v>1933</v>
      </c>
      <c r="G503" s="10">
        <v>44561</v>
      </c>
      <c r="H503" s="30" t="s">
        <v>447</v>
      </c>
    </row>
    <row r="504" spans="1:8" ht="124" x14ac:dyDescent="0.35">
      <c r="A504" s="32" t="s">
        <v>1861</v>
      </c>
      <c r="B504" s="25" t="s">
        <v>1890</v>
      </c>
      <c r="C504" s="50" t="s">
        <v>1915</v>
      </c>
      <c r="D504" s="28">
        <v>44466</v>
      </c>
      <c r="E504" s="11">
        <v>15915947</v>
      </c>
      <c r="F504" s="35" t="s">
        <v>1934</v>
      </c>
      <c r="G504" s="10">
        <v>44530</v>
      </c>
      <c r="H504" s="30" t="s">
        <v>449</v>
      </c>
    </row>
    <row r="505" spans="1:8" ht="124" x14ac:dyDescent="0.35">
      <c r="A505" s="32" t="s">
        <v>1862</v>
      </c>
      <c r="B505" s="25" t="s">
        <v>1891</v>
      </c>
      <c r="C505" s="26" t="s">
        <v>1917</v>
      </c>
      <c r="D505" s="28">
        <v>44466</v>
      </c>
      <c r="E505" s="11">
        <v>15915947</v>
      </c>
      <c r="F505" s="35" t="s">
        <v>1935</v>
      </c>
      <c r="G505" s="10">
        <v>44530</v>
      </c>
      <c r="H505" s="30" t="s">
        <v>449</v>
      </c>
    </row>
    <row r="506" spans="1:8" ht="124" x14ac:dyDescent="0.35">
      <c r="A506" s="32" t="s">
        <v>1863</v>
      </c>
      <c r="B506" s="25" t="s">
        <v>1892</v>
      </c>
      <c r="C506" s="26" t="s">
        <v>1917</v>
      </c>
      <c r="D506" s="28">
        <v>44466</v>
      </c>
      <c r="E506" s="11">
        <v>15915947</v>
      </c>
      <c r="F506" s="35" t="s">
        <v>1936</v>
      </c>
      <c r="G506" s="10">
        <v>44530</v>
      </c>
      <c r="H506" s="30" t="s">
        <v>449</v>
      </c>
    </row>
    <row r="507" spans="1:8" ht="124" x14ac:dyDescent="0.35">
      <c r="A507" s="32" t="s">
        <v>1864</v>
      </c>
      <c r="B507" s="25" t="s">
        <v>1893</v>
      </c>
      <c r="C507" s="26" t="s">
        <v>1917</v>
      </c>
      <c r="D507" s="28">
        <v>44463</v>
      </c>
      <c r="E507" s="11">
        <v>15915947</v>
      </c>
      <c r="F507" s="35" t="s">
        <v>1937</v>
      </c>
      <c r="G507" s="10">
        <v>44530</v>
      </c>
      <c r="H507" s="30" t="s">
        <v>449</v>
      </c>
    </row>
    <row r="508" spans="1:8" ht="124" x14ac:dyDescent="0.35">
      <c r="A508" s="32" t="s">
        <v>1865</v>
      </c>
      <c r="B508" s="25" t="s">
        <v>1894</v>
      </c>
      <c r="C508" s="26" t="s">
        <v>1917</v>
      </c>
      <c r="D508" s="28">
        <v>44467</v>
      </c>
      <c r="E508" s="11">
        <v>15915947</v>
      </c>
      <c r="F508" s="35" t="s">
        <v>1938</v>
      </c>
      <c r="G508" s="10">
        <v>44530</v>
      </c>
      <c r="H508" s="30" t="s">
        <v>449</v>
      </c>
    </row>
    <row r="509" spans="1:8" ht="124" x14ac:dyDescent="0.35">
      <c r="A509" s="32" t="s">
        <v>1866</v>
      </c>
      <c r="B509" s="25" t="s">
        <v>1895</v>
      </c>
      <c r="C509" s="26" t="s">
        <v>1917</v>
      </c>
      <c r="D509" s="28">
        <v>44466</v>
      </c>
      <c r="E509" s="11">
        <v>15915947</v>
      </c>
      <c r="F509" s="35" t="s">
        <v>1939</v>
      </c>
      <c r="G509" s="10">
        <v>44561</v>
      </c>
      <c r="H509" s="30" t="s">
        <v>449</v>
      </c>
    </row>
    <row r="510" spans="1:8" ht="108.5" x14ac:dyDescent="0.35">
      <c r="A510" s="32" t="s">
        <v>1867</v>
      </c>
      <c r="B510" s="25" t="s">
        <v>1896</v>
      </c>
      <c r="C510" s="26" t="s">
        <v>1954</v>
      </c>
      <c r="D510" s="28">
        <v>44467</v>
      </c>
      <c r="E510" s="11">
        <v>9473772</v>
      </c>
      <c r="F510" s="35" t="s">
        <v>1940</v>
      </c>
      <c r="G510" s="10">
        <v>44530</v>
      </c>
      <c r="H510" s="30" t="s">
        <v>449</v>
      </c>
    </row>
    <row r="511" spans="1:8" ht="93" x14ac:dyDescent="0.35">
      <c r="A511" s="32" t="s">
        <v>1868</v>
      </c>
      <c r="B511" s="25" t="s">
        <v>1897</v>
      </c>
      <c r="C511" s="26" t="s">
        <v>1918</v>
      </c>
      <c r="D511" s="28">
        <v>44467</v>
      </c>
      <c r="E511" s="11">
        <v>9473772</v>
      </c>
      <c r="F511" s="35" t="s">
        <v>1950</v>
      </c>
      <c r="G511" s="10">
        <v>44561</v>
      </c>
      <c r="H511" s="30" t="s">
        <v>449</v>
      </c>
    </row>
    <row r="512" spans="1:8" ht="93" x14ac:dyDescent="0.35">
      <c r="A512" s="32" t="s">
        <v>1869</v>
      </c>
      <c r="B512" s="8" t="s">
        <v>1898</v>
      </c>
      <c r="C512" s="26" t="s">
        <v>1918</v>
      </c>
      <c r="D512" s="28">
        <v>44467</v>
      </c>
      <c r="E512" s="11">
        <v>9473772</v>
      </c>
      <c r="F512" s="35" t="s">
        <v>1941</v>
      </c>
      <c r="G512" s="10">
        <v>44561</v>
      </c>
      <c r="H512" s="30" t="s">
        <v>449</v>
      </c>
    </row>
    <row r="513" spans="1:8" ht="93" x14ac:dyDescent="0.35">
      <c r="A513" s="32" t="s">
        <v>1870</v>
      </c>
      <c r="B513" s="25" t="s">
        <v>1899</v>
      </c>
      <c r="C513" s="26" t="s">
        <v>1918</v>
      </c>
      <c r="D513" s="28">
        <v>44467</v>
      </c>
      <c r="E513" s="11">
        <v>9473772</v>
      </c>
      <c r="F513" s="35" t="s">
        <v>1953</v>
      </c>
      <c r="G513" s="10">
        <v>44530</v>
      </c>
      <c r="H513" s="30" t="s">
        <v>449</v>
      </c>
    </row>
    <row r="514" spans="1:8" ht="93" x14ac:dyDescent="0.35">
      <c r="A514" s="32" t="s">
        <v>1871</v>
      </c>
      <c r="B514" s="25" t="s">
        <v>1900</v>
      </c>
      <c r="C514" s="26" t="s">
        <v>1919</v>
      </c>
      <c r="D514" s="28">
        <v>44467</v>
      </c>
      <c r="E514" s="11">
        <v>9473772</v>
      </c>
      <c r="F514" s="35" t="s">
        <v>1951</v>
      </c>
      <c r="G514" s="10">
        <v>44561</v>
      </c>
      <c r="H514" s="30" t="s">
        <v>449</v>
      </c>
    </row>
    <row r="515" spans="1:8" ht="93" x14ac:dyDescent="0.35">
      <c r="A515" s="32" t="s">
        <v>1872</v>
      </c>
      <c r="B515" s="25" t="s">
        <v>1901</v>
      </c>
      <c r="C515" s="26" t="s">
        <v>1918</v>
      </c>
      <c r="D515" s="28">
        <v>44467</v>
      </c>
      <c r="E515" s="11">
        <v>9473772</v>
      </c>
      <c r="F515" s="35" t="s">
        <v>1942</v>
      </c>
      <c r="G515" s="10">
        <v>44530</v>
      </c>
      <c r="H515" s="30" t="s">
        <v>449</v>
      </c>
    </row>
    <row r="516" spans="1:8" ht="99.5" customHeight="1" x14ac:dyDescent="0.35">
      <c r="A516" s="32" t="s">
        <v>1873</v>
      </c>
      <c r="B516" s="25" t="s">
        <v>1902</v>
      </c>
      <c r="C516" s="26" t="s">
        <v>1920</v>
      </c>
      <c r="D516" s="28">
        <v>44469</v>
      </c>
      <c r="E516" s="11">
        <v>15915947</v>
      </c>
      <c r="F516" s="35" t="s">
        <v>1943</v>
      </c>
      <c r="G516" s="10">
        <v>44561</v>
      </c>
      <c r="H516" s="30" t="s">
        <v>456</v>
      </c>
    </row>
    <row r="517" spans="1:8" ht="124" x14ac:dyDescent="0.35">
      <c r="A517" s="32" t="s">
        <v>1874</v>
      </c>
      <c r="B517" s="8" t="s">
        <v>1903</v>
      </c>
      <c r="C517" s="26" t="s">
        <v>1917</v>
      </c>
      <c r="D517" s="28">
        <v>44467</v>
      </c>
      <c r="E517" s="11">
        <v>15915947</v>
      </c>
      <c r="F517" s="35" t="s">
        <v>1944</v>
      </c>
      <c r="G517" s="10">
        <v>44530</v>
      </c>
      <c r="H517" s="30" t="s">
        <v>449</v>
      </c>
    </row>
    <row r="518" spans="1:8" ht="93" x14ac:dyDescent="0.35">
      <c r="A518" s="32" t="s">
        <v>1875</v>
      </c>
      <c r="B518" s="8" t="s">
        <v>1904</v>
      </c>
      <c r="C518" s="26" t="s">
        <v>1919</v>
      </c>
      <c r="D518" s="28">
        <v>44468</v>
      </c>
      <c r="E518" s="11">
        <v>9473772</v>
      </c>
      <c r="F518" s="35" t="s">
        <v>1945</v>
      </c>
      <c r="G518" s="10">
        <v>44530</v>
      </c>
      <c r="H518" s="30" t="s">
        <v>449</v>
      </c>
    </row>
    <row r="519" spans="1:8" ht="93" x14ac:dyDescent="0.35">
      <c r="A519" s="32" t="s">
        <v>1876</v>
      </c>
      <c r="B519" s="25" t="s">
        <v>1905</v>
      </c>
      <c r="C519" s="26" t="s">
        <v>1921</v>
      </c>
      <c r="D519" s="28">
        <v>44469</v>
      </c>
      <c r="E519" s="11">
        <v>21810744</v>
      </c>
      <c r="F519" s="35" t="s">
        <v>1946</v>
      </c>
      <c r="G519" s="10">
        <v>44561</v>
      </c>
      <c r="H519" s="30" t="s">
        <v>449</v>
      </c>
    </row>
    <row r="520" spans="1:8" ht="93" x14ac:dyDescent="0.35">
      <c r="A520" s="32" t="s">
        <v>1877</v>
      </c>
      <c r="B520" s="25" t="s">
        <v>1906</v>
      </c>
      <c r="C520" s="26" t="s">
        <v>1922</v>
      </c>
      <c r="D520" s="28">
        <v>44467</v>
      </c>
      <c r="E520" s="11">
        <v>21810744</v>
      </c>
      <c r="F520" s="35" t="s">
        <v>1947</v>
      </c>
      <c r="G520" s="10">
        <v>44561</v>
      </c>
      <c r="H520" s="30" t="s">
        <v>449</v>
      </c>
    </row>
    <row r="521" spans="1:8" ht="93" x14ac:dyDescent="0.35">
      <c r="A521" s="32" t="s">
        <v>1878</v>
      </c>
      <c r="B521" s="25" t="s">
        <v>1907</v>
      </c>
      <c r="C521" s="26" t="s">
        <v>1922</v>
      </c>
      <c r="D521" s="28">
        <v>44469</v>
      </c>
      <c r="E521" s="11">
        <v>21810744</v>
      </c>
      <c r="F521" s="35" t="s">
        <v>1948</v>
      </c>
      <c r="G521" s="10">
        <v>44561</v>
      </c>
      <c r="H521" s="30" t="s">
        <v>449</v>
      </c>
    </row>
    <row r="522" spans="1:8" ht="124" x14ac:dyDescent="0.35">
      <c r="A522" s="32" t="s">
        <v>1879</v>
      </c>
      <c r="B522" s="25" t="s">
        <v>1908</v>
      </c>
      <c r="C522" s="26" t="s">
        <v>1917</v>
      </c>
      <c r="D522" s="28">
        <v>44468</v>
      </c>
      <c r="E522" s="11">
        <v>15915947</v>
      </c>
      <c r="F522" s="53" t="s">
        <v>1952</v>
      </c>
      <c r="G522" s="10">
        <v>44530</v>
      </c>
      <c r="H522" s="30" t="s">
        <v>449</v>
      </c>
    </row>
    <row r="523" spans="1:8" ht="124" x14ac:dyDescent="0.35">
      <c r="A523" s="32" t="s">
        <v>1880</v>
      </c>
      <c r="B523" s="25" t="s">
        <v>1909</v>
      </c>
      <c r="C523" s="26" t="s">
        <v>1923</v>
      </c>
      <c r="D523" s="28">
        <v>44468</v>
      </c>
      <c r="E523" s="11">
        <v>30737160</v>
      </c>
      <c r="F523" s="53" t="s">
        <v>1949</v>
      </c>
      <c r="G523" s="10">
        <v>44561</v>
      </c>
      <c r="H523" s="30" t="s">
        <v>449</v>
      </c>
    </row>
    <row r="524" spans="1:8" ht="93.65" customHeight="1" x14ac:dyDescent="0.35">
      <c r="A524" s="44" t="s">
        <v>1960</v>
      </c>
      <c r="B524" s="39" t="s">
        <v>2027</v>
      </c>
      <c r="C524" s="26" t="s">
        <v>2028</v>
      </c>
      <c r="D524" s="40">
        <v>44470</v>
      </c>
      <c r="E524" s="11">
        <v>14035224</v>
      </c>
      <c r="F524" s="35" t="s">
        <v>2032</v>
      </c>
      <c r="G524" s="10">
        <v>44561</v>
      </c>
      <c r="H524" s="45" t="s">
        <v>460</v>
      </c>
    </row>
    <row r="525" spans="1:8" ht="93" x14ac:dyDescent="0.35">
      <c r="A525" s="46" t="s">
        <v>1881</v>
      </c>
      <c r="B525" s="25" t="s">
        <v>1910</v>
      </c>
      <c r="C525" s="26" t="s">
        <v>1681</v>
      </c>
      <c r="D525" s="28">
        <v>44469</v>
      </c>
      <c r="E525" s="11">
        <v>22690285</v>
      </c>
      <c r="F525" s="53" t="s">
        <v>1955</v>
      </c>
      <c r="G525" s="10">
        <v>44561</v>
      </c>
      <c r="H525" s="30" t="s">
        <v>449</v>
      </c>
    </row>
    <row r="526" spans="1:8" ht="93.65" customHeight="1" x14ac:dyDescent="0.35">
      <c r="A526" s="44" t="s">
        <v>1961</v>
      </c>
      <c r="B526" s="39" t="str">
        <f>VLOOKUP(A526,[2]Hoja1!$A$441:$L$507,2,FALSE)</f>
        <v>Cristhiam Mauricio Losada Moncada</v>
      </c>
      <c r="C526" s="48" t="str">
        <f>VLOOKUP(A526,[2]Hoja1!$A$441:$L$507,4,FALSE)</f>
        <v>Prestación de servicios profesionales para apoyar al departamento de gestión documental en las actividades relacionadas con el seguimiento de los contratos, la planeación y la gestión contractual de la dependencia.</v>
      </c>
      <c r="D526" s="40">
        <f>VLOOKUP(A526,[2]Hoja1!$A$441:$L$507,5,FALSE)</f>
        <v>44476</v>
      </c>
      <c r="E526" s="11">
        <v>73440750</v>
      </c>
      <c r="F526" s="35" t="s">
        <v>693</v>
      </c>
      <c r="G526" s="10">
        <v>44742</v>
      </c>
      <c r="H526" s="45" t="str">
        <f>_xlfn.XLOOKUP(A526,'[1]CONTRATOS '!$B:$B,'[1]CONTRATOS '!$O:$O)</f>
        <v>Departamento de Gestión Territorial</v>
      </c>
    </row>
    <row r="527" spans="1:8" ht="93.65" customHeight="1" x14ac:dyDescent="0.35">
      <c r="A527" s="44" t="s">
        <v>1962</v>
      </c>
      <c r="B527" s="39" t="str">
        <f>VLOOKUP(A527,[2]Hoja1!$A$441:$L$507,2,FALSE)</f>
        <v>Fanny Salazar Estupiñan</v>
      </c>
      <c r="C527" s="48" t="str">
        <f>VLOOKUP(A527,[2]Hoja1!$A$441:$L$507,4,FALSE)</f>
        <v>Prestación de servicios profesionales en el departamento de gestión documental para el acompañamiento y fortalecimiento de las actividades relacionadas con la digitalización y los procesos judiciales de la JEP</v>
      </c>
      <c r="D527" s="40">
        <f>VLOOKUP(A527,[2]Hoja1!$A$441:$L$507,5,FALSE)</f>
        <v>44476</v>
      </c>
      <c r="E527" s="11">
        <v>73440750</v>
      </c>
      <c r="F527" s="35" t="s">
        <v>2033</v>
      </c>
      <c r="G527" s="10">
        <v>44742</v>
      </c>
      <c r="H527" s="45" t="str">
        <f>_xlfn.XLOOKUP(A527,'[1]CONTRATOS '!$B:$B,'[1]CONTRATOS '!$O:$O)</f>
        <v>Departamento de Gestión Territorial</v>
      </c>
    </row>
    <row r="528" spans="1:8" ht="93.65" customHeight="1" x14ac:dyDescent="0.35">
      <c r="A528" s="44" t="s">
        <v>1963</v>
      </c>
      <c r="B528" s="39" t="str">
        <f>VLOOKUP(A528,[2]Hoja1!$A$441:$L$507,2,FALSE)</f>
        <v>Maria Fernanda Daza Ovalle</v>
      </c>
      <c r="C528" s="48" t="str">
        <f>VLOOKUP(A528,[2]Hoja1!$A$441:$L$507,4,FALSE)</f>
        <v>Prestación de servicios profesionales para brindar apoyo y acompañamiento al departamento de conceptos y representación jurídica y a la dirección de asuntos jurídicos en la contestación y seguimiento a acciones constitucionales y peticiones de contenido jurídico, y demás asuntos propios de su competencia y en el marco de la jurisdicción especial para la paz JEP</v>
      </c>
      <c r="D528" s="40">
        <f>VLOOKUP(A528,[2]Hoja1!$A$441:$L$507,5,FALSE)</f>
        <v>44470</v>
      </c>
      <c r="E528" s="11">
        <v>64421703</v>
      </c>
      <c r="F528" s="35" t="s">
        <v>1552</v>
      </c>
      <c r="G528" s="10">
        <v>44742</v>
      </c>
      <c r="H528" s="45" t="str">
        <f>_xlfn.XLOOKUP(A528,'[1]CONTRATOS '!$B:$B,'[1]CONTRATOS '!$O:$O)</f>
        <v>Departamento de Conceptos y Representación Jurídica</v>
      </c>
    </row>
    <row r="529" spans="1:8" ht="93.65" customHeight="1" x14ac:dyDescent="0.35">
      <c r="A529" s="44" t="s">
        <v>1964</v>
      </c>
      <c r="B529" s="39" t="str">
        <f>VLOOKUP(A529,[2]Hoja1!$A$441:$L$507,2,FALSE)</f>
        <v>Yellin Daniela Peña Cardenas</v>
      </c>
      <c r="C529" s="48" t="str">
        <f>VLOOKUP(A529,[2]Hoja1!$A$441:$L$507,4,FALSE)</f>
        <v>Prestacion de servicios profesionales para brindar apoyo y acompanamiento al departamento de conceptos y representacion juridica y a la direccion de asuntos juridicos en la contestacion y seguimiento a acciones constitucionales y peticiones de contenido juridico y demas asuntos propios de su competencia y en el marco de la jurisdiccion especial para la paz JEP</v>
      </c>
      <c r="D529" s="40">
        <f>VLOOKUP(A529,[2]Hoja1!$A$441:$L$507,5,FALSE)</f>
        <v>44470</v>
      </c>
      <c r="E529" s="11">
        <v>64421703</v>
      </c>
      <c r="F529" s="35" t="s">
        <v>1421</v>
      </c>
      <c r="G529" s="10">
        <v>44742</v>
      </c>
      <c r="H529" s="45" t="str">
        <f>_xlfn.XLOOKUP(A529,'[1]CONTRATOS '!$B:$B,'[1]CONTRATOS '!$O:$O)</f>
        <v>Departamento de Conceptos y Representación Jurídica</v>
      </c>
    </row>
    <row r="530" spans="1:8" ht="93.65" customHeight="1" x14ac:dyDescent="0.35">
      <c r="A530" s="44" t="s">
        <v>1965</v>
      </c>
      <c r="B530" s="39" t="str">
        <f>VLOOKUP(A530,[2]Hoja1!$A$441:$L$507,2,FALSE)</f>
        <v>Angela Maria Esquivel Bohorquez</v>
      </c>
      <c r="C530" s="48" t="str">
        <f>VLOOKUP(A530,[2]Hoja1!$A$441:$L$507,4,FALSE)</f>
        <v>Prestar servicios profesionales a la subdirección de contratación para brindar acompañamiento a la gestión jurídica y contractual en las diferentes etapas de los trámites, procesos, procedimientos, solicitudes y gestión contractual que le sean asignados.</v>
      </c>
      <c r="D530" s="40">
        <f>VLOOKUP(A530,[2]Hoja1!$A$441:$L$507,5,FALSE)</f>
        <v>44470</v>
      </c>
      <c r="E530" s="11">
        <v>73440750</v>
      </c>
      <c r="F530" s="35" t="s">
        <v>1740</v>
      </c>
      <c r="G530" s="10">
        <v>44742</v>
      </c>
      <c r="H530" s="45" t="str">
        <f>_xlfn.XLOOKUP(A530,'[1]CONTRATOS '!$B:$B,'[1]CONTRATOS '!$O:$O)</f>
        <v>Subdirección de Contratación</v>
      </c>
    </row>
    <row r="531" spans="1:8" ht="93.65" customHeight="1" x14ac:dyDescent="0.35">
      <c r="A531" s="44" t="s">
        <v>1966</v>
      </c>
      <c r="B531" s="39" t="str">
        <f>VLOOKUP(A531,[2]Hoja1!$A$441:$L$507,2,FALSE)</f>
        <v>Gisela Katherine Velasquez Franco</v>
      </c>
      <c r="C531" s="48" t="str">
        <f>VLOOKUP(A531,[2]Hoja1!$A$441:$L$507,4,FALSE)</f>
        <v>Prestar servicios de apoyo y acompañamiento a la subdirección de contratación en la organización, digitalización, archivo y seguimiento de los documentos físicos y electrónicos a cargo de la dependencia en articulación con el departamento de gestión documental garantizando el control y actualización del inventario.</v>
      </c>
      <c r="D531" s="40">
        <f>VLOOKUP(A531,[2]Hoja1!$A$441:$L$507,5,FALSE)</f>
        <v>44470</v>
      </c>
      <c r="E531" s="11">
        <v>23191800</v>
      </c>
      <c r="F531" s="35" t="s">
        <v>611</v>
      </c>
      <c r="G531" s="10">
        <v>44742</v>
      </c>
      <c r="H531" s="45" t="str">
        <f>_xlfn.XLOOKUP(A531,'[1]CONTRATOS '!$B:$B,'[1]CONTRATOS '!$O:$O)</f>
        <v>Subdirección de Contratación</v>
      </c>
    </row>
    <row r="532" spans="1:8" ht="93.65" customHeight="1" x14ac:dyDescent="0.35">
      <c r="A532" s="44" t="s">
        <v>1967</v>
      </c>
      <c r="B532" s="39" t="str">
        <f>VLOOKUP(A532,[2]Hoja1!$A$441:$L$507,2,FALSE)</f>
        <v>Juan Carlos Morales Aragon</v>
      </c>
      <c r="C532" s="48" t="str">
        <f>VLOOKUP(A532,[2]Hoja1!$A$441:$L$507,4,FALSE)</f>
        <v>Prestar servicios de apoyo y acompañamiento a la subdirección de contratación en la organización, digitalización, archivo y seguimiento de los documentos físicos y electrónicos a cargo de la dependencia en articulación con el departamento de gestión documental garantizando el control y actualización del inventario.</v>
      </c>
      <c r="D532" s="40">
        <f>VLOOKUP(A532,[2]Hoja1!$A$441:$L$507,5,FALSE)</f>
        <v>44470</v>
      </c>
      <c r="E532" s="11">
        <v>23191800</v>
      </c>
      <c r="F532" s="35" t="s">
        <v>678</v>
      </c>
      <c r="G532" s="10">
        <v>44742</v>
      </c>
      <c r="H532" s="45" t="str">
        <f>_xlfn.XLOOKUP(A532,'[1]CONTRATOS '!$B:$B,'[1]CONTRATOS '!$O:$O)</f>
        <v>Subdirección de Contratación</v>
      </c>
    </row>
    <row r="533" spans="1:8" ht="93.65" customHeight="1" x14ac:dyDescent="0.35">
      <c r="A533" s="44" t="s">
        <v>1968</v>
      </c>
      <c r="B533" s="39" t="str">
        <f>VLOOKUP(A533,[2]Hoja1!$A$441:$L$507,2,FALSE)</f>
        <v>Sergio Mateo Avila Nausa</v>
      </c>
      <c r="C533" s="48" t="str">
        <f>VLOOKUP(A533,[2]Hoja1!$A$441:$L$507,4,FALSE)</f>
        <v>Prestar servicios profesionales a la subdirección de contratación para brindar acompañamiento jurídico y contractual en los diferentes trámites, procesos y solicitudes que le sean asignados, así como en la gestión de las plataformas y herramientas dispuestas para la suscripción y reporte de los procesos contractuales de la JEP.</v>
      </c>
      <c r="D533" s="40">
        <f>VLOOKUP(A533,[2]Hoja1!$A$441:$L$507,5,FALSE)</f>
        <v>44470</v>
      </c>
      <c r="E533" s="11">
        <v>60588000</v>
      </c>
      <c r="F533" s="35" t="s">
        <v>2034</v>
      </c>
      <c r="G533" s="10">
        <v>44742</v>
      </c>
      <c r="H533" s="45" t="str">
        <f>_xlfn.XLOOKUP(A533,'[1]CONTRATOS '!$B:$B,'[1]CONTRATOS '!$O:$O)</f>
        <v>Subdirección de Contratación</v>
      </c>
    </row>
    <row r="534" spans="1:8" ht="93.65" customHeight="1" x14ac:dyDescent="0.35">
      <c r="A534" s="44" t="s">
        <v>1969</v>
      </c>
      <c r="B534" s="39" t="str">
        <f>VLOOKUP(A534,[2]Hoja1!$A$441:$L$507,2,FALSE)</f>
        <v>Jorge Daniel Gualteros Sanchez</v>
      </c>
      <c r="C534" s="48" t="str">
        <f>VLOOKUP(A534,[2]Hoja1!$A$441:$L$507,4,FALSE)</f>
        <v>Prestar servicios para acompañar a la subdirección de comunicaciones en el seguimiento técnico de los proyectos de producción audiovisual del sistema de gestión de medios de la jep, siguiendo los lineamientos de la política y estrategia de comunicaciones de la entidad.</v>
      </c>
      <c r="D534" s="40">
        <f>VLOOKUP(A534,[2]Hoja1!$A$441:$L$507,5,FALSE)</f>
        <v>44470</v>
      </c>
      <c r="E534" s="11">
        <v>46383627</v>
      </c>
      <c r="F534" s="35" t="s">
        <v>610</v>
      </c>
      <c r="G534" s="10">
        <v>44742</v>
      </c>
      <c r="H534" s="45" t="str">
        <f>_xlfn.XLOOKUP(A534,'[1]CONTRATOS '!$B:$B,'[1]CONTRATOS '!$O:$O)</f>
        <v>Subdirección de Comunicaciones</v>
      </c>
    </row>
    <row r="535" spans="1:8" ht="93.65" customHeight="1" x14ac:dyDescent="0.35">
      <c r="A535" s="44" t="s">
        <v>1970</v>
      </c>
      <c r="B535" s="39" t="str">
        <f>VLOOKUP(A535,[2]Hoja1!$A$441:$L$507,2,FALSE)</f>
        <v>Olga Lucia Cardona Castrillon</v>
      </c>
      <c r="C535" s="48" t="str">
        <f>VLOOKUP(A535,[2]Hoja1!$A$441:$L$507,4,FALSE)</f>
        <v>Prestar servicios profesionales para apoyar jurídicamente a la subdirección de comunicaciones en el análisis de la información, revisión de documentos y el acompañamiento a los tramites contractuales para la implementación del plan de posicionamiento y divulgación de la JEP</v>
      </c>
      <c r="D535" s="40">
        <f>VLOOKUP(A535,[2]Hoja1!$A$441:$L$507,5,FALSE)</f>
        <v>44470</v>
      </c>
      <c r="E535" s="11">
        <v>64421703</v>
      </c>
      <c r="F535" s="35" t="s">
        <v>568</v>
      </c>
      <c r="G535" s="10">
        <v>44742</v>
      </c>
      <c r="H535" s="45" t="str">
        <f>_xlfn.XLOOKUP(A535,'[1]CONTRATOS '!$B:$B,'[1]CONTRATOS '!$O:$O)</f>
        <v>Subdirección de Comunicaciones</v>
      </c>
    </row>
    <row r="536" spans="1:8" ht="93.65" customHeight="1" x14ac:dyDescent="0.35">
      <c r="A536" s="44" t="s">
        <v>1971</v>
      </c>
      <c r="B536" s="39" t="str">
        <f>VLOOKUP(A536,[2]Hoja1!$A$441:$L$507,2,FALSE)</f>
        <v>Clara Marcela Mejia Munera</v>
      </c>
      <c r="C536" s="48" t="str">
        <f>VLOOKUP(A536,[2]Hoja1!$A$441:$L$507,4,FALSE)</f>
        <v>Prestar servicios profesionales de apoyo y acompañamiento a la subdirección de comunicaciones en la implementación y ejecución del sistema de medios, asi como en la producción audiovisual, de acuerdo a la política y estrategia de comunicaciones.</v>
      </c>
      <c r="D536" s="40">
        <f>VLOOKUP(A536,[2]Hoja1!$A$441:$L$507,5,FALSE)</f>
        <v>44470</v>
      </c>
      <c r="E536" s="11">
        <v>118535958</v>
      </c>
      <c r="F536" s="35" t="s">
        <v>559</v>
      </c>
      <c r="G536" s="10">
        <v>44742</v>
      </c>
      <c r="H536" s="45" t="str">
        <f>_xlfn.XLOOKUP(A536,'[1]CONTRATOS '!$B:$B,'[1]CONTRATOS '!$O:$O)</f>
        <v>Subdirección de Comunicaciones</v>
      </c>
    </row>
    <row r="537" spans="1:8" ht="93.65" customHeight="1" x14ac:dyDescent="0.35">
      <c r="A537" s="44" t="s">
        <v>1972</v>
      </c>
      <c r="B537" s="39" t="str">
        <f>VLOOKUP(A537,[2]Hoja1!$A$441:$L$507,2,FALSE)</f>
        <v>Katherin Castro Barrero</v>
      </c>
      <c r="C537" s="48" t="str">
        <f>VLOOKUP(A537,[2]Hoja1!$A$441:$L$507,4,FALSE)</f>
        <v>Prestar servicios profesionales para apoyar a la subdirección de comunicaciones en la logística de eventos y diligencias externas e internas relacionadas con el plan de posicionamiento y divulgación de la jep, así como en el manejo de bases de datos, de acuerdo a la política y estrategia de comunicaciones.</v>
      </c>
      <c r="D537" s="40">
        <f>VLOOKUP(A537,[2]Hoja1!$A$441:$L$507,5,FALSE)</f>
        <v>44474</v>
      </c>
      <c r="E537" s="11">
        <v>37364589</v>
      </c>
      <c r="F537" s="35" t="s">
        <v>1532</v>
      </c>
      <c r="G537" s="10">
        <v>44742</v>
      </c>
      <c r="H537" s="45" t="str">
        <f>_xlfn.XLOOKUP(A537,'[1]CONTRATOS '!$B:$B,'[1]CONTRATOS '!$O:$O)</f>
        <v>Subdirección de Comunicaciones</v>
      </c>
    </row>
    <row r="538" spans="1:8" ht="93.65" customHeight="1" x14ac:dyDescent="0.35">
      <c r="A538" s="44" t="s">
        <v>1973</v>
      </c>
      <c r="B538" s="39" t="str">
        <f>VLOOKUP(A538,[2]Hoja1!$A$441:$L$507,2,FALSE)</f>
        <v>Juan David Sierra Garzon</v>
      </c>
      <c r="C538" s="48" t="str">
        <f>VLOOKUP(A538,[2]Hoja1!$A$441:$L$507,4,FALSE)</f>
        <v>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v>
      </c>
      <c r="D538" s="40">
        <f>VLOOKUP(A538,[2]Hoja1!$A$441:$L$507,5,FALSE)</f>
        <v>44477</v>
      </c>
      <c r="E538" s="11">
        <v>41229876</v>
      </c>
      <c r="F538" s="35" t="s">
        <v>2035</v>
      </c>
      <c r="G538" s="10">
        <v>44742</v>
      </c>
      <c r="H538" s="45" t="str">
        <f>_xlfn.XLOOKUP(A538,'[1]CONTRATOS '!$B:$B,'[1]CONTRATOS '!$O:$O)</f>
        <v>Unidad de Investigación y Acusación</v>
      </c>
    </row>
    <row r="539" spans="1:8" ht="93.65" customHeight="1" x14ac:dyDescent="0.35">
      <c r="A539" s="44" t="s">
        <v>1974</v>
      </c>
      <c r="B539" s="39" t="str">
        <f>VLOOKUP(A539,[2]Hoja1!$A$441:$L$507,2,FALSE)</f>
        <v>Yuliana Gomez Vasquez</v>
      </c>
      <c r="C539" s="48" t="str">
        <f>VLOOKUP(A539,[2]Hoja1!$A$441:$L$507,4,FALSE)</f>
        <v>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v>
      </c>
      <c r="D539" s="40">
        <f>VLOOKUP(A539,[2]Hoja1!$A$441:$L$507,5,FALSE)</f>
        <v>44477</v>
      </c>
      <c r="E539" s="11">
        <v>41229876</v>
      </c>
      <c r="F539" s="35" t="s">
        <v>1576</v>
      </c>
      <c r="G539" s="10">
        <v>44742</v>
      </c>
      <c r="H539" s="45" t="str">
        <f>_xlfn.XLOOKUP(A539,'[1]CONTRATOS '!$B:$B,'[1]CONTRATOS '!$O:$O)</f>
        <v>Unidad de Investigación y Acusación</v>
      </c>
    </row>
    <row r="540" spans="1:8" ht="93.65" customHeight="1" x14ac:dyDescent="0.35">
      <c r="A540" s="44" t="s">
        <v>1975</v>
      </c>
      <c r="B540" s="39" t="str">
        <f>VLOOKUP(A540,[2]Hoja1!$A$441:$L$507,2,FALSE)</f>
        <v>Tatiana Paola Lopez Ortiz</v>
      </c>
      <c r="C540" s="48" t="str">
        <f>VLOOKUP(A540,[2]Hoja1!$A$441:$L$507,4,FALSE)</f>
        <v>Prestación de servicios profesionales, de apoyo y acompañamiento, al Grupo de Protección a Víctimas, Testigos y demás intervinientes de la UIA, en la supervisión de las gestiones administrativas, financieras y contractuales, requeridas para el análisis, implementación y ejecución de las medidas de protección individuales y colectivas decididas en la UIA</v>
      </c>
      <c r="D540" s="40">
        <f>VLOOKUP(A540,[2]Hoja1!$A$441:$L$507,5,FALSE)</f>
        <v>44480</v>
      </c>
      <c r="E540" s="11">
        <v>73440750</v>
      </c>
      <c r="F540" s="35" t="s">
        <v>2043</v>
      </c>
      <c r="G540" s="10">
        <v>44742</v>
      </c>
      <c r="H540" s="45" t="str">
        <f>_xlfn.XLOOKUP(A540,'[1]CONTRATOS '!$B:$B,'[1]CONTRATOS '!$O:$O)</f>
        <v>Unidad de Investigación y Acusación</v>
      </c>
    </row>
    <row r="541" spans="1:8" ht="93.65" customHeight="1" x14ac:dyDescent="0.35">
      <c r="A541" s="44" t="s">
        <v>1976</v>
      </c>
      <c r="B541" s="39" t="str">
        <f>VLOOKUP(A541,[2]Hoja1!$A$441:$L$507,2,FALSE)</f>
        <v>Cesar Camilo Montañez Rubiano</v>
      </c>
      <c r="C541" s="48" t="str">
        <f>VLOOKUP(A541,[2]Hoja1!$A$441:$L$507,4,FALSE)</f>
        <v>Prestación de servicios profesionales para apoyar y acompañar al Grupo de Protección a Víctimas, Testigos y demás Intervinientes de la Unidad de Investigación y Acusación en el seguimiento y desarrollo de la Secretaría Técnica del Comité de Evaluación de Riesgo y Definición de Medidas.</v>
      </c>
      <c r="D541" s="40">
        <f>VLOOKUP(A541,[2]Hoja1!$A$441:$L$507,5,FALSE)</f>
        <v>44477</v>
      </c>
      <c r="E541" s="11">
        <v>64421703</v>
      </c>
      <c r="F541" s="35" t="s">
        <v>2044</v>
      </c>
      <c r="G541" s="10">
        <v>44742</v>
      </c>
      <c r="H541" s="45" t="str">
        <f>_xlfn.XLOOKUP(A541,'[1]CONTRATOS '!$B:$B,'[1]CONTRATOS '!$O:$O)</f>
        <v>Unidad de Investigación y Acusación</v>
      </c>
    </row>
    <row r="542" spans="1:8" ht="93.65" customHeight="1" x14ac:dyDescent="0.35">
      <c r="A542" s="44" t="s">
        <v>1977</v>
      </c>
      <c r="B542" s="39" t="str">
        <f>VLOOKUP(A542,[2]Hoja1!$A$441:$L$507,2,FALSE)</f>
        <v>Ángela Daniela Torres Chávez</v>
      </c>
      <c r="C542" s="48" t="str">
        <f>VLOOKUP(A542,[2]Hoja1!$A$441:$L$507,4,FALSE)</f>
        <v>Prestación de servicios profesionales, para apoyar y acompañar al grupo de protección a víctimas, testigos y demás intervinientes de la UIA, en el análisis y definición de los niveles de riesgo individual y colectivo de las solicitudes de las medidas de protección.</v>
      </c>
      <c r="D542" s="40">
        <f>VLOOKUP(A542,[2]Hoja1!$A$441:$L$507,5,FALSE)</f>
        <v>44470</v>
      </c>
      <c r="E542" s="11">
        <v>64421703</v>
      </c>
      <c r="F542" s="35" t="s">
        <v>2045</v>
      </c>
      <c r="G542" s="10">
        <v>44742</v>
      </c>
      <c r="H542" s="45" t="str">
        <f>_xlfn.XLOOKUP(A542,'[1]CONTRATOS '!$B:$B,'[1]CONTRATOS '!$O:$O)</f>
        <v>Unidad de Investigación y Acusación</v>
      </c>
    </row>
    <row r="543" spans="1:8" ht="93.65" customHeight="1" x14ac:dyDescent="0.35">
      <c r="A543" s="44" t="s">
        <v>1978</v>
      </c>
      <c r="B543" s="39" t="str">
        <f>VLOOKUP(A543,[2]Hoja1!$A$441:$L$507,2,FALSE)</f>
        <v>Luz Marina Velandia Ibáñez</v>
      </c>
      <c r="C543" s="48" t="str">
        <f>VLOOKUP(A543,[2]Hoja1!$A$441:$L$507,4,FALSE)</f>
        <v>Prestación de servicios profesionales, para apoyar y acompañar al grupo de protección a víctimas, testigos y demás intervinientes de la UIA, en el análisis y definición de los niveles de riesgo individual y colectivo de las solicitudes de las medidas de protección.</v>
      </c>
      <c r="D543" s="40">
        <f>VLOOKUP(A543,[2]Hoja1!$A$441:$L$507,5,FALSE)</f>
        <v>44470</v>
      </c>
      <c r="E543" s="11">
        <v>64421703</v>
      </c>
      <c r="F543" s="35" t="s">
        <v>2046</v>
      </c>
      <c r="G543" s="10">
        <v>44742</v>
      </c>
      <c r="H543" s="45" t="str">
        <f>_xlfn.XLOOKUP(A543,'[1]CONTRATOS '!$B:$B,'[1]CONTRATOS '!$O:$O)</f>
        <v>Unidad de Investigación y Acusación</v>
      </c>
    </row>
    <row r="544" spans="1:8" ht="93.65" customHeight="1" x14ac:dyDescent="0.35">
      <c r="A544" s="44" t="s">
        <v>1979</v>
      </c>
      <c r="B544" s="39" t="str">
        <f>VLOOKUP(A544,[2]Hoja1!$A$441:$L$507,2,FALSE)</f>
        <v>María José Rivera Padilla</v>
      </c>
      <c r="C544" s="48" t="str">
        <f>VLOOKUP(A544,[2]Hoja1!$A$441:$L$507,4,FALSE)</f>
        <v>Prestación de servicios profesionales, para apoyar y acompañar al grupo de protección a víctimas, testigos y demás intervinientes de la UIA, en el análisis y definición de los niveles de riesgo individual y colectivo de las solicitudes de las medidas de protección.</v>
      </c>
      <c r="D544" s="40">
        <f>VLOOKUP(A544,[2]Hoja1!$A$441:$L$507,5,FALSE)</f>
        <v>44470</v>
      </c>
      <c r="E544" s="11">
        <v>64421703</v>
      </c>
      <c r="F544" s="35" t="s">
        <v>2047</v>
      </c>
      <c r="G544" s="10">
        <v>44742</v>
      </c>
      <c r="H544" s="45" t="str">
        <f>_xlfn.XLOOKUP(A544,'[1]CONTRATOS '!$B:$B,'[1]CONTRATOS '!$O:$O)</f>
        <v>Unidad de Investigación y Acusación</v>
      </c>
    </row>
    <row r="545" spans="1:8" ht="93.65" customHeight="1" x14ac:dyDescent="0.35">
      <c r="A545" s="44" t="s">
        <v>1980</v>
      </c>
      <c r="B545" s="39" t="str">
        <f>VLOOKUP(A545,[2]Hoja1!$A$441:$L$507,2,FALSE)</f>
        <v>Nathaly Sánchez Silva</v>
      </c>
      <c r="C545" s="48" t="str">
        <f>VLOOKUP(A545,[2]Hoja1!$A$441:$L$507,4,FALSE)</f>
        <v>Prestación de servicios profesionales, para apoyar y acompañar al grupo de protección a víctimas, testigos y demás intervinientes de la UIA, en el análisis y definición de los niveles de riesgo individual y colectivo de las solicitudes de las medidas de protección.</v>
      </c>
      <c r="D545" s="40">
        <f>VLOOKUP(A545,[2]Hoja1!$A$441:$L$507,5,FALSE)</f>
        <v>44470</v>
      </c>
      <c r="E545" s="11">
        <v>64421703</v>
      </c>
      <c r="F545" s="35" t="s">
        <v>2048</v>
      </c>
      <c r="G545" s="10">
        <v>44742</v>
      </c>
      <c r="H545" s="45" t="str">
        <f>_xlfn.XLOOKUP(A545,'[1]CONTRATOS '!$B:$B,'[1]CONTRATOS '!$O:$O)</f>
        <v>Unidad de Investigación y Acusación</v>
      </c>
    </row>
    <row r="546" spans="1:8" ht="93.65" customHeight="1" x14ac:dyDescent="0.35">
      <c r="A546" s="44" t="s">
        <v>1981</v>
      </c>
      <c r="B546" s="39" t="str">
        <f>VLOOKUP(A546,[2]Hoja1!$A$441:$L$507,2,FALSE)</f>
        <v>Sandra Milena Archila Carmona</v>
      </c>
      <c r="C546" s="48" t="str">
        <f>VLOOKUP(A546,[2]Hoja1!$A$441:$L$507,4,FALSE)</f>
        <v>Prestación de servicios profesionales, para apoyar y acompañar al grupo de protección a víctimas, testigos y demás intervinientes de la UIA, en el análisis y definición de los niveles de riesgo individual y colectivo de las solicitudes de las medidas de protección.</v>
      </c>
      <c r="D546" s="40">
        <f>VLOOKUP(A546,[2]Hoja1!$A$441:$L$507,5,FALSE)</f>
        <v>44470</v>
      </c>
      <c r="E546" s="11">
        <v>64421703</v>
      </c>
      <c r="F546" s="35" t="s">
        <v>2049</v>
      </c>
      <c r="G546" s="10">
        <v>44742</v>
      </c>
      <c r="H546" s="45" t="str">
        <f>_xlfn.XLOOKUP(A546,'[1]CONTRATOS '!$B:$B,'[1]CONTRATOS '!$O:$O)</f>
        <v>Unidad de Investigación y Acusación</v>
      </c>
    </row>
    <row r="547" spans="1:8" ht="93.65" customHeight="1" x14ac:dyDescent="0.35">
      <c r="A547" s="44" t="s">
        <v>1982</v>
      </c>
      <c r="B547" s="39" t="str">
        <f>VLOOKUP(A547,[2]Hoja1!$A$441:$L$507,2,FALSE)</f>
        <v>Sergio Jaimes Celis</v>
      </c>
      <c r="C547" s="48" t="str">
        <f>VLOOKUP(A547,[2]Hoja1!$A$441:$L$507,4,FALSE)</f>
        <v>Prestación de servicios profesionales, para apoyar y acompañar al grupo de protección a víctimas, testigos y demás intervinientes de la UIA, en el análisis y definición de los niveles de riesgo individual y colectivo de las solicitudes de las medidas de protección.</v>
      </c>
      <c r="D547" s="40">
        <f>VLOOKUP(A547,[2]Hoja1!$A$441:$L$507,5,FALSE)</f>
        <v>44474</v>
      </c>
      <c r="E547" s="11">
        <v>64421703</v>
      </c>
      <c r="F547" s="35" t="s">
        <v>2050</v>
      </c>
      <c r="G547" s="10">
        <v>44742</v>
      </c>
      <c r="H547" s="45" t="str">
        <f>_xlfn.XLOOKUP(A547,'[1]CONTRATOS '!$B:$B,'[1]CONTRATOS '!$O:$O)</f>
        <v>Unidad de Investigación y Acusación</v>
      </c>
    </row>
    <row r="548" spans="1:8" ht="93.65" customHeight="1" x14ac:dyDescent="0.35">
      <c r="A548" s="44" t="s">
        <v>1983</v>
      </c>
      <c r="B548" s="39" t="str">
        <f>VLOOKUP(A548,[2]Hoja1!$A$441:$L$507,2,FALSE)</f>
        <v>Walter Arley Garzón Alfonzo</v>
      </c>
      <c r="C548" s="48" t="str">
        <f>VLOOKUP(A548,[2]Hoja1!$A$441:$L$507,4,FALSE)</f>
        <v>Prestación de servicios profesionales, para apoyar y acompañar al grupo de protección a víctimas, testigos y demás intervinientes de la UIA, en el análisis y definición de los niveles de riesgo individual y colectivo de las solicitudes de las medidas de protección.</v>
      </c>
      <c r="D548" s="40">
        <f>VLOOKUP(A548,[2]Hoja1!$A$441:$L$507,5,FALSE)</f>
        <v>44474</v>
      </c>
      <c r="E548" s="11">
        <v>64421703</v>
      </c>
      <c r="F548" s="35" t="s">
        <v>2051</v>
      </c>
      <c r="G548" s="10">
        <v>44742</v>
      </c>
      <c r="H548" s="45" t="str">
        <f>_xlfn.XLOOKUP(A548,'[1]CONTRATOS '!$B:$B,'[1]CONTRATOS '!$O:$O)</f>
        <v>Unidad de Investigación y Acusación</v>
      </c>
    </row>
    <row r="549" spans="1:8" ht="93.65" customHeight="1" x14ac:dyDescent="0.35">
      <c r="A549" s="44" t="s">
        <v>1984</v>
      </c>
      <c r="B549" s="39" t="str">
        <f>VLOOKUP(A549,[2]Hoja1!$A$441:$L$507,2,FALSE)</f>
        <v>Carlos Raul Rojas Pedraza</v>
      </c>
      <c r="C549" s="48" t="str">
        <f>VLOOKUP(A549,[2]Hoja1!$A$441:$L$507,4,FALSE)</f>
        <v>Prestar servicios profesionales para apoyar al departamento de atención a víctimas para orientar, asesorar y acompañar a las víctimas con interés legítimo y directo en los asuntos de competencia de la jurisdicción, atendiendo los enfoques diferenciales y psicosocial en la región de Casanare, Guaviare y meta con sede en Yopal.</v>
      </c>
      <c r="D549" s="40">
        <f>VLOOKUP(A549,[2]Hoja1!$A$441:$L$507,5,FALSE)</f>
        <v>44476</v>
      </c>
      <c r="E549" s="11">
        <v>21052845</v>
      </c>
      <c r="F549" s="35" t="s">
        <v>1756</v>
      </c>
      <c r="G549" s="10">
        <v>44561</v>
      </c>
      <c r="H549" s="45" t="str">
        <f>_xlfn.XLOOKUP(A549,'[1]CONTRATOS '!$B:$B,'[1]CONTRATOS '!$O:$O)</f>
        <v>Departamento de Atención a Víctimas</v>
      </c>
    </row>
    <row r="550" spans="1:8" ht="93.65" customHeight="1" x14ac:dyDescent="0.35">
      <c r="A550" s="44" t="s">
        <v>1985</v>
      </c>
      <c r="B550" s="39" t="str">
        <f>VLOOKUP(A550,[2]Hoja1!$A$441:$L$507,2,FALSE)</f>
        <v>Helga Natalia Bermudez Perez</v>
      </c>
      <c r="C550" s="48" t="str">
        <f>VLOOKUP(A550,[2]Hoja1!$A$441:$L$507,4,FALSE)</f>
        <v>Prestar servicios profesionales para apoyar al departamento de atención a víctimas para orientar, asesorar y acompañar a las víctimas con interés legítimo y directo en los asuntos de competencia de la jurisdicción, atendiendo los enfoques diferenciales y psicosocial a nivel nacional y territorial.</v>
      </c>
      <c r="D550" s="40">
        <f>VLOOKUP(A550,[2]Hoja1!$A$441:$L$507,5,FALSE)</f>
        <v>44477</v>
      </c>
      <c r="E550" s="11">
        <v>24000246</v>
      </c>
      <c r="F550" s="35" t="s">
        <v>1763</v>
      </c>
      <c r="G550" s="10">
        <v>44561</v>
      </c>
      <c r="H550" s="45" t="str">
        <f>_xlfn.XLOOKUP(A550,'[1]CONTRATOS '!$B:$B,'[1]CONTRATOS '!$O:$O)</f>
        <v>Departamento de Atención a Víctimas</v>
      </c>
    </row>
    <row r="551" spans="1:8" ht="93.65" customHeight="1" x14ac:dyDescent="0.35">
      <c r="A551" s="44" t="s">
        <v>1986</v>
      </c>
      <c r="B551" s="39" t="str">
        <f>VLOOKUP(A551,[2]Hoja1!$A$441:$L$507,2,FALSE)</f>
        <v>Maria Del Pilar Robles Molano</v>
      </c>
      <c r="C551" s="48" t="str">
        <f>VLOOKUP(A551,[2]Hoja1!$A$441:$L$507,4,FALSE)</f>
        <v>Prestar servicios técnicos para apoyar los procesos administrativos de la dirección de asuntos jurídicos de la secretaria ejecutiva de la JEP.</v>
      </c>
      <c r="D551" s="40">
        <f>VLOOKUP(A551,[2]Hoja1!$A$441:$L$507,5,FALSE)</f>
        <v>44470</v>
      </c>
      <c r="E551" s="11">
        <v>28989756</v>
      </c>
      <c r="F551" s="35" t="s">
        <v>2052</v>
      </c>
      <c r="G551" s="10">
        <v>44742</v>
      </c>
      <c r="H551" s="45" t="str">
        <f>_xlfn.XLOOKUP(A551,'[1]CONTRATOS '!$B:$B,'[1]CONTRATOS '!$O:$O)</f>
        <v>Dirección de Asuntos Jurídicos</v>
      </c>
    </row>
    <row r="552" spans="1:8" ht="93.65" customHeight="1" x14ac:dyDescent="0.35">
      <c r="A552" s="44" t="s">
        <v>1987</v>
      </c>
      <c r="B552" s="39" t="str">
        <f>VLOOKUP(A552,[2]Hoja1!$A$441:$L$507,2,FALSE)</f>
        <v>Sergio Rafael Ospina Tovar</v>
      </c>
      <c r="C552" s="48" t="str">
        <f>VLOOKUP(A552,[2]Hoja1!$A$441:$L$507,4,FALSE)</f>
        <v>Prestar servicios para apoyar y acompañar a la subdirección de cooperación internacional en la implementación del proceso de gestión de cooperación internacional y facilitar los procesos de planeación integrada a la gestión.</v>
      </c>
      <c r="D552" s="40">
        <f>VLOOKUP(A552,[2]Hoja1!$A$441:$L$507,5,FALSE)</f>
        <v>44474</v>
      </c>
      <c r="E552" s="11">
        <v>32210838</v>
      </c>
      <c r="F552" s="35" t="s">
        <v>1564</v>
      </c>
      <c r="G552" s="10">
        <v>44742</v>
      </c>
      <c r="H552" s="45" t="str">
        <f>_xlfn.XLOOKUP(A552,'[1]CONTRATOS '!$B:$B,'[1]CONTRATOS '!$O:$O)</f>
        <v xml:space="preserve">Subdirección de Cooperación Internacional </v>
      </c>
    </row>
    <row r="553" spans="1:8" ht="93.65" customHeight="1" x14ac:dyDescent="0.35">
      <c r="A553" s="44" t="s">
        <v>1988</v>
      </c>
      <c r="B553" s="39" t="str">
        <f>VLOOKUP(A553,[2]Hoja1!$A$441:$L$507,2,FALSE)</f>
        <v>José Libardo Gonzalez Franco</v>
      </c>
      <c r="C553" s="48" t="str">
        <f>VLOOKUP(A553,[2]Hoja1!$A$441:$L$507,4,FALSE)</f>
        <v>Servicios profesionales de apoyo y acompañamiento al grupo de protección a víctimas, testigos y demás intervinientes de la UIA, para la implementación y seguimiento periódico de las medidas de protección decididas por el cómite de evaluación de riesgo y definición de medidas de la UIA.</v>
      </c>
      <c r="D553" s="40">
        <f>VLOOKUP(A553,[2]Hoja1!$A$441:$L$507,5,FALSE)</f>
        <v>44480</v>
      </c>
      <c r="E553" s="11">
        <v>41229876</v>
      </c>
      <c r="F553" s="35" t="s">
        <v>1599</v>
      </c>
      <c r="G553" s="10">
        <v>44742</v>
      </c>
      <c r="H553" s="45" t="str">
        <f>_xlfn.XLOOKUP(A553,'[1]CONTRATOS '!$B:$B,'[1]CONTRATOS '!$O:$O)</f>
        <v>Unidad de Investigación y Acusación</v>
      </c>
    </row>
    <row r="554" spans="1:8" ht="93.65" customHeight="1" x14ac:dyDescent="0.35">
      <c r="A554" s="44" t="s">
        <v>1989</v>
      </c>
      <c r="B554" s="39" t="str">
        <f>VLOOKUP(A554,[2]Hoja1!$A$441:$L$507,2,FALSE)</f>
        <v>Juan Pablo Cardozo Tabarez</v>
      </c>
      <c r="C554" s="48" t="str">
        <f>VLOOKUP(A554,[2]Hoja1!$A$441:$L$507,4,FALSE)</f>
        <v>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v>
      </c>
      <c r="D554" s="40">
        <f>VLOOKUP(A554,[2]Hoja1!$A$441:$L$507,5,FALSE)</f>
        <v>44480</v>
      </c>
      <c r="E554" s="11">
        <v>41229876</v>
      </c>
      <c r="F554" s="35" t="s">
        <v>1597</v>
      </c>
      <c r="G554" s="10">
        <v>44742</v>
      </c>
      <c r="H554" s="45" t="str">
        <f>_xlfn.XLOOKUP(A554,'[1]CONTRATOS '!$B:$B,'[1]CONTRATOS '!$O:$O)</f>
        <v>Unidad de Investigación y Acusación</v>
      </c>
    </row>
    <row r="555" spans="1:8" ht="93.65" customHeight="1" x14ac:dyDescent="0.35">
      <c r="A555" s="44" t="s">
        <v>1990</v>
      </c>
      <c r="B555" s="39" t="str">
        <f>VLOOKUP(A555,[2]Hoja1!$A$441:$L$507,2,FALSE)</f>
        <v>Carlos Ernesto Gómez Andrade</v>
      </c>
      <c r="C555" s="48" t="str">
        <f>VLOOKUP(A555,[2]Hoja1!$A$441:$L$507,4,FALSE)</f>
        <v>Prestación de servicios Profesionales, para apoyar y acompañar al grupo de protección a víctimas, testigos y demás intervinientes de la UIA, en el análisis y definición de los niveles de riesgo individual y colectivo de las solicitudes de las medidas de protección</v>
      </c>
      <c r="D555" s="40">
        <f>VLOOKUP(A555,[2]Hoja1!$A$441:$L$507,5,FALSE)</f>
        <v>44480</v>
      </c>
      <c r="E555" s="11">
        <v>64421703</v>
      </c>
      <c r="F555" s="70" t="s">
        <v>550</v>
      </c>
      <c r="G555" s="10">
        <v>44742</v>
      </c>
      <c r="H555" s="45" t="str">
        <f>_xlfn.XLOOKUP(A555,'[1]CONTRATOS '!$B:$B,'[1]CONTRATOS '!$O:$O)</f>
        <v>Unidad de Investigación y Acusación</v>
      </c>
    </row>
    <row r="556" spans="1:8" ht="93.65" customHeight="1" x14ac:dyDescent="0.35">
      <c r="A556" s="44" t="s">
        <v>1991</v>
      </c>
      <c r="B556" s="39" t="str">
        <f>VLOOKUP(A556,[2]Hoja1!$A$441:$L$507,2,FALSE)</f>
        <v>Esteban Belalcázar Peña</v>
      </c>
      <c r="C556" s="48" t="str">
        <f>VLOOKUP(A556,[2]Hoja1!$A$441:$L$507,4,FALSE)</f>
        <v xml:space="preserve">	Prestación de servicios Profesionales, para apoyar y acompañar al grupo de protección a víctimas, testigos y demás intervinientes de la UIA, en el análisis y definición de los niveles de riesgo individual y colectivo de las solicitudes de las medidas de protección</v>
      </c>
      <c r="D556" s="40">
        <f>VLOOKUP(A556,[2]Hoja1!$A$441:$L$507,5,FALSE)</f>
        <v>44480</v>
      </c>
      <c r="E556" s="11">
        <v>64421703</v>
      </c>
      <c r="F556" s="70" t="s">
        <v>548</v>
      </c>
      <c r="G556" s="10">
        <v>44742</v>
      </c>
      <c r="H556" s="45" t="str">
        <f>_xlfn.XLOOKUP(A556,'[1]CONTRATOS '!$B:$B,'[1]CONTRATOS '!$O:$O)</f>
        <v>Unidad de Investigación y Acusación</v>
      </c>
    </row>
    <row r="557" spans="1:8" ht="93.65" customHeight="1" x14ac:dyDescent="0.35">
      <c r="A557" s="44" t="s">
        <v>1992</v>
      </c>
      <c r="B557" s="39" t="str">
        <f>VLOOKUP(A557,[2]Hoja1!$A$441:$L$507,2,FALSE)</f>
        <v>Daniel Alfonso Rodríguez Aldana</v>
      </c>
      <c r="C557" s="48" t="str">
        <f>VLOOKUP(A557,[2]Hoja1!$A$441:$L$507,4,FALSE)</f>
        <v>Prestación de servicios Profesionales, para apoyar y acompañar al grupo de protección a víctimas, testigos y demás intervinientes de la UIA, en el análisis y definición de los niveles de riesgo individual y colectivo de las solicitudes de las medidas de protección.</v>
      </c>
      <c r="D557" s="40">
        <f>VLOOKUP(A557,[2]Hoja1!$A$441:$L$507,5,FALSE)</f>
        <v>44480</v>
      </c>
      <c r="E557" s="11">
        <v>64421703</v>
      </c>
      <c r="F557" s="35" t="s">
        <v>670</v>
      </c>
      <c r="G557" s="10">
        <v>44742</v>
      </c>
      <c r="H557" s="45" t="str">
        <f>_xlfn.XLOOKUP(A557,'[1]CONTRATOS '!$B:$B,'[1]CONTRATOS '!$O:$O)</f>
        <v>Unidad de Investigación y Acusación</v>
      </c>
    </row>
    <row r="558" spans="1:8" ht="93.65" customHeight="1" x14ac:dyDescent="0.35">
      <c r="A558" s="44" t="s">
        <v>1993</v>
      </c>
      <c r="B558" s="39" t="str">
        <f>VLOOKUP(A558,[2]Hoja1!$A$441:$L$507,2,FALSE)</f>
        <v>Dayana Smith Gaviria Naranjo</v>
      </c>
      <c r="C558" s="48" t="str">
        <f>VLOOKUP(A558,[2]Hoja1!$A$441:$L$507,4,FALSE)</f>
        <v>Prestar servicios profesionales para el apoyo en lo relacionado con los procesos administrativos de construcción, creación y análisis de documentos e informes que se producen en la Subdirección de Talento Humano, para el mejoramiento  de las capacidades y competencias de los servidores públicos de la JEP.</v>
      </c>
      <c r="D558" s="40">
        <f>VLOOKUP(A558,[2]Hoja1!$A$441:$L$507,5,FALSE)</f>
        <v>44470</v>
      </c>
      <c r="E558" s="11">
        <v>41229876</v>
      </c>
      <c r="F558" s="35" t="s">
        <v>613</v>
      </c>
      <c r="G558" s="10">
        <v>44742</v>
      </c>
      <c r="H558" s="45" t="str">
        <f>_xlfn.XLOOKUP(A558,'[1]CONTRATOS '!$B:$B,'[1]CONTRATOS '!$O:$O)</f>
        <v>Subdirección de Talento Humano</v>
      </c>
    </row>
    <row r="559" spans="1:8" ht="93.65" customHeight="1" x14ac:dyDescent="0.35">
      <c r="A559" s="44" t="s">
        <v>1994</v>
      </c>
      <c r="B559" s="39" t="str">
        <f>VLOOKUP(A559,[2]Hoja1!$A$441:$L$507,2,FALSE)</f>
        <v>Leidy Carolina Perez Perez</v>
      </c>
      <c r="C559" s="48" t="str">
        <f>VLOOKUP(A559,[2]Hoja1!$A$441:$L$507,4,FALSE)</f>
        <v>Prestar servicios profesionales para apoyar a la Subdirección Financiera de la JEP en los estudios del sector y del mercado, evaluaciones financieras y económicas de los procesos de contratación de la JEP, así como en la recepción, revisión y liquidación de solicitudes de pago y su adecuada documentación.</v>
      </c>
      <c r="D559" s="40">
        <f>VLOOKUP(A559,[2]Hoja1!$A$441:$L$507,5,FALSE)</f>
        <v>44470</v>
      </c>
      <c r="E559" s="11">
        <v>73440750</v>
      </c>
      <c r="F559" s="35" t="s">
        <v>609</v>
      </c>
      <c r="G559" s="10">
        <v>44742</v>
      </c>
      <c r="H559" s="45" t="str">
        <f>_xlfn.XLOOKUP(A559,'[1]CONTRATOS '!$B:$B,'[1]CONTRATOS '!$O:$O)</f>
        <v>Subdirección Financiera</v>
      </c>
    </row>
    <row r="560" spans="1:8" ht="93.65" customHeight="1" x14ac:dyDescent="0.35">
      <c r="A560" s="44" t="s">
        <v>1995</v>
      </c>
      <c r="B560" s="39" t="str">
        <f>VLOOKUP(A560,[2]Hoja1!$A$441:$L$507,2,FALSE)</f>
        <v>Cynthia Alejandra Lacouture González </v>
      </c>
      <c r="C560" s="48" t="str">
        <f>VLOOKUP(A560,[2]Hoja1!$A$441:$L$507,4,FALSE)</f>
        <v xml:space="preserve">Prestación de servicios profesionales, para gestionar y analizar información que permita  la actualización del Sistema de Monitoreo de Riesgos y Prevención de Afectaciones a los Derechos Humanos en Colombia de la Unidad de Investigación y Acusación de la JEP. </v>
      </c>
      <c r="D560" s="40">
        <f>VLOOKUP(A560,[2]Hoja1!$A$441:$L$507,5,FALSE)</f>
        <v>44480</v>
      </c>
      <c r="E560" s="11">
        <v>28989756</v>
      </c>
      <c r="F560" s="47" t="s">
        <v>659</v>
      </c>
      <c r="G560" s="10">
        <v>44742</v>
      </c>
      <c r="H560" s="45" t="str">
        <f>_xlfn.XLOOKUP(A560,'[1]CONTRATOS '!$B:$B,'[1]CONTRATOS '!$O:$O)</f>
        <v>Unidad de Investigación y Acusación</v>
      </c>
    </row>
    <row r="561" spans="1:8" ht="93.65" customHeight="1" x14ac:dyDescent="0.35">
      <c r="A561" s="44" t="s">
        <v>1996</v>
      </c>
      <c r="B561" s="39" t="str">
        <f>VLOOKUP(A561,[2]Hoja1!$A$441:$L$507,2,FALSE)</f>
        <v>Daniel Esteban Pedraza Piñeros</v>
      </c>
      <c r="C561" s="48" t="str">
        <f>VLOOKUP(A561,[2]Hoja1!$A$441:$L$507,4,FALSE)</f>
        <v xml:space="preserve">Prestación de servicios profesionales, para gestionar y analizar información que permita  la actualización del Sistema de Monitoreo de Riesgos y Prevención de Afectaciones a los Derechos Humanos en Colombia de la Unidad de Investigación y Acusación de la JEP. </v>
      </c>
      <c r="D561" s="40">
        <f>VLOOKUP(A561,[2]Hoja1!$A$441:$L$507,5,FALSE)</f>
        <v>44477</v>
      </c>
      <c r="E561" s="11">
        <v>28989756</v>
      </c>
      <c r="F561" s="35" t="s">
        <v>658</v>
      </c>
      <c r="G561" s="10">
        <v>44742</v>
      </c>
      <c r="H561" s="45" t="str">
        <f>_xlfn.XLOOKUP(A561,'[1]CONTRATOS '!$B:$B,'[1]CONTRATOS '!$O:$O)</f>
        <v>Unidad de Investigación y Acusación</v>
      </c>
    </row>
    <row r="562" spans="1:8" ht="93.65" customHeight="1" x14ac:dyDescent="0.35">
      <c r="A562" s="44" t="s">
        <v>1997</v>
      </c>
      <c r="B562" s="39" t="str">
        <f>VLOOKUP(A562,[2]Hoja1!$A$441:$L$507,2,FALSE)</f>
        <v>Alejandra Sofia Rojas Castro </v>
      </c>
      <c r="C562" s="48" t="str">
        <f>VLOOKUP(A562,[2]Hoja1!$A$441:$L$507,4,FALSE)</f>
        <v xml:space="preserve">Prestación de servicios profesionales, para gestionar y analizar información que permita  la actualización del Sistema de Monitoreo de Riesgos y Prevención de Afectaciones a los Derechos Humanos en Colombia de la Unidad de Investigación y Acusación de la JEP. </v>
      </c>
      <c r="D562" s="40">
        <f>VLOOKUP(A562,[2]Hoja1!$A$441:$L$507,5,FALSE)</f>
        <v>44480</v>
      </c>
      <c r="E562" s="11">
        <v>28989756</v>
      </c>
      <c r="F562" s="35" t="s">
        <v>657</v>
      </c>
      <c r="G562" s="10">
        <v>44742</v>
      </c>
      <c r="H562" s="45" t="str">
        <f>_xlfn.XLOOKUP(A562,'[1]CONTRATOS '!$B:$B,'[1]CONTRATOS '!$O:$O)</f>
        <v>Unidad de Investigación y Acusación</v>
      </c>
    </row>
    <row r="563" spans="1:8" ht="93.65" customHeight="1" x14ac:dyDescent="0.35">
      <c r="A563" s="44" t="s">
        <v>1998</v>
      </c>
      <c r="B563" s="39" t="str">
        <f>VLOOKUP(A563,[2]Hoja1!$A$441:$L$507,2,FALSE)</f>
        <v>Tatiana Andrea Niño Martínez</v>
      </c>
      <c r="C563" s="48" t="str">
        <f>VLOOKUP(A563,[2]Hoja1!$A$441:$L$507,4,FALSE)</f>
        <v xml:space="preserve">Prestación de servicios profesionales, para gestionar y analizar información que permita  la actualización del Sistema de Monitoreo de Riesgos y Prevención de Afectaciones a los Derechos Humanos en Colombia de la Unidad de Investigación y Acusación de la JEP. </v>
      </c>
      <c r="D563" s="40">
        <f>VLOOKUP(A563,[2]Hoja1!$A$441:$L$507,5,FALSE)</f>
        <v>44480</v>
      </c>
      <c r="E563" s="11">
        <v>28989756</v>
      </c>
      <c r="F563" s="35" t="s">
        <v>669</v>
      </c>
      <c r="G563" s="10">
        <v>44742</v>
      </c>
      <c r="H563" s="45" t="str">
        <f>_xlfn.XLOOKUP(A563,'[1]CONTRATOS '!$B:$B,'[1]CONTRATOS '!$O:$O)</f>
        <v>Unidad de Investigación y Acusación</v>
      </c>
    </row>
    <row r="564" spans="1:8" ht="93.65" customHeight="1" x14ac:dyDescent="0.35">
      <c r="A564" s="44" t="s">
        <v>1999</v>
      </c>
      <c r="B564" s="39" t="str">
        <f>VLOOKUP(A564,[2]Hoja1!$A$441:$L$507,2,FALSE)</f>
        <v>Mónica del Pilar Burgos Forero </v>
      </c>
      <c r="C564" s="48" t="str">
        <f>VLOOKUP(A564,[2]Hoja1!$A$441:$L$507,4,FALSE)</f>
        <v xml:space="preserve">Prestación de servicios profesionales, para gestionar y analizar información que permita  la actualización del Sistema de Monitoreo de Riesgos y Prevención de Afectaciones a los Derechos Humanos en Colombia de la Unidad de Investigación y Acusación de la JEP. </v>
      </c>
      <c r="D564" s="40">
        <f>VLOOKUP(A564,[2]Hoja1!$A$441:$L$507,5,FALSE)</f>
        <v>44480</v>
      </c>
      <c r="E564" s="11">
        <v>28989756</v>
      </c>
      <c r="F564" s="35" t="s">
        <v>677</v>
      </c>
      <c r="G564" s="10">
        <v>44742</v>
      </c>
      <c r="H564" s="45" t="str">
        <f>_xlfn.XLOOKUP(A564,'[1]CONTRATOS '!$B:$B,'[1]CONTRATOS '!$O:$O)</f>
        <v>Unidad de Investigación y Acusación</v>
      </c>
    </row>
    <row r="565" spans="1:8" ht="93.65" customHeight="1" x14ac:dyDescent="0.35">
      <c r="A565" s="44" t="s">
        <v>2000</v>
      </c>
      <c r="B565" s="39" t="str">
        <f>VLOOKUP(A565,[2]Hoja1!$A$441:$L$507,2,FALSE)</f>
        <v>Luis Miguel Buitrago Roa </v>
      </c>
      <c r="C565" s="48" t="str">
        <f>VLOOKUP(A565,[2]Hoja1!$A$441:$L$507,4,FALSE)</f>
        <v xml:space="preserve">Prestación de servicios profesionales especializados para analizar contextos, situaciones o patrones de riesgo que limiten la participación de titulares de derechos y garantías en los procesos que desarrolla la JEP. </v>
      </c>
      <c r="D565" s="40">
        <f>VLOOKUP(A565,[2]Hoja1!$A$441:$L$507,5,FALSE)</f>
        <v>44480</v>
      </c>
      <c r="E565" s="11">
        <v>64421703</v>
      </c>
      <c r="F565" s="35" t="s">
        <v>673</v>
      </c>
      <c r="G565" s="10">
        <v>44742</v>
      </c>
      <c r="H565" s="45" t="str">
        <f>_xlfn.XLOOKUP(A565,'[1]CONTRATOS '!$B:$B,'[1]CONTRATOS '!$O:$O)</f>
        <v>Unidad de Investigación y Acusación</v>
      </c>
    </row>
    <row r="566" spans="1:8" ht="93.65" customHeight="1" x14ac:dyDescent="0.35">
      <c r="A566" s="44" t="s">
        <v>2001</v>
      </c>
      <c r="B566" s="39" t="str">
        <f>VLOOKUP(A566,[2]Hoja1!$A$441:$L$507,2,FALSE)</f>
        <v>Angie Paola Rodriguez Mahecha</v>
      </c>
      <c r="C566" s="48" t="str">
        <f>VLOOKUP(A566,[2]Hoja1!$A$441:$L$507,4,FALSE)</f>
        <v>Prestación de servicios para apoyar las actividades de recolección, procesamiento y sistematización de la información requerida para el mantenimiento del Sistema de Monitoreo de Riesgos y Prevención de Afectación a los Derechos Humanos en Colombia de la UIA de la JEP.</v>
      </c>
      <c r="D566" s="40">
        <f>VLOOKUP(A566,[2]Hoja1!$A$441:$L$507,5,FALSE)</f>
        <v>44480</v>
      </c>
      <c r="E566" s="11">
        <v>25768671</v>
      </c>
      <c r="F566" s="35" t="s">
        <v>676</v>
      </c>
      <c r="G566" s="10">
        <v>44742</v>
      </c>
      <c r="H566" s="45" t="str">
        <f>_xlfn.XLOOKUP(A566,'[1]CONTRATOS '!$B:$B,'[1]CONTRATOS '!$O:$O)</f>
        <v>Unidad de Investigación y Acusación</v>
      </c>
    </row>
    <row r="567" spans="1:8" ht="93.65" customHeight="1" x14ac:dyDescent="0.35">
      <c r="A567" s="44" t="s">
        <v>2002</v>
      </c>
      <c r="B567" s="39" t="str">
        <f>VLOOKUP(A567,[2]Hoja1!$A$441:$L$507,2,FALSE)</f>
        <v>Angie Natalia Pinzon Mayorga</v>
      </c>
      <c r="C567" s="48" t="str">
        <f>VLOOKUP(A567,[2]Hoja1!$A$441:$L$507,4,FALSE)</f>
        <v xml:space="preserve">Prestar servicios profesionales para apoyar en el procesamiento de la nómina de la Jurisdiccion Especial para la Paz, como parte del desarrollo e implementación de la estretagia de Talento Humano de la entidad. </v>
      </c>
      <c r="D567" s="40">
        <f>VLOOKUP(A567,[2]Hoja1!$A$441:$L$507,5,FALSE)</f>
        <v>44477</v>
      </c>
      <c r="E567" s="11">
        <v>32210838</v>
      </c>
      <c r="F567" s="35" t="s">
        <v>2053</v>
      </c>
      <c r="G567" s="10">
        <v>44742</v>
      </c>
      <c r="H567" s="45" t="str">
        <f>_xlfn.XLOOKUP(A567,'[1]CONTRATOS '!$B:$B,'[1]CONTRATOS '!$O:$O)</f>
        <v>Subdirección de Talento Humano</v>
      </c>
    </row>
    <row r="568" spans="1:8" ht="93.65" customHeight="1" x14ac:dyDescent="0.35">
      <c r="A568" s="44" t="s">
        <v>2003</v>
      </c>
      <c r="B568" s="39" t="str">
        <f>VLOOKUP(A568,[2]Hoja1!$A$441:$L$507,2,FALSE)</f>
        <v>Andrea Katherine Franco Vargas</v>
      </c>
      <c r="C568" s="48" t="str">
        <f>VLOOKUP(A568,[2]Hoja1!$A$441:$L$507,4,FALSE)</f>
        <v xml:space="preserve">Prestar servicios de apoyo para el procesamiento de la nómina de la Jurisdiccion Especial para la Paz, como parte del desarrollo e implementación de la estretagia de Talento Humano de la entidad. </v>
      </c>
      <c r="D568" s="40">
        <f>VLOOKUP(A568,[2]Hoja1!$A$441:$L$507,5,FALSE)</f>
        <v>44477</v>
      </c>
      <c r="E568" s="11">
        <v>25768671</v>
      </c>
      <c r="F568" s="35" t="s">
        <v>614</v>
      </c>
      <c r="G568" s="10">
        <v>44742</v>
      </c>
      <c r="H568" s="45" t="str">
        <f>_xlfn.XLOOKUP(A568,'[1]CONTRATOS '!$B:$B,'[1]CONTRATOS '!$O:$O)</f>
        <v>Subdirección de Talento Humano</v>
      </c>
    </row>
    <row r="569" spans="1:8" ht="93.65" customHeight="1" x14ac:dyDescent="0.35">
      <c r="A569" s="44" t="s">
        <v>2004</v>
      </c>
      <c r="B569" s="39" t="str">
        <f>VLOOKUP(A569,[2]Hoja1!$A$441:$L$507,2,FALSE)</f>
        <v>Frey Arroyo Santamaria</v>
      </c>
      <c r="C569" s="48" t="str">
        <f>VLOOKUP(A569,[2]Hoja1!$A$441:$L$507,4,FALSE)</f>
        <v xml:space="preserve">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 </v>
      </c>
      <c r="D569" s="40">
        <f>VLOOKUP(A569,[2]Hoja1!$A$441:$L$507,5,FALSE)</f>
        <v>44480</v>
      </c>
      <c r="E569" s="11">
        <v>64421703</v>
      </c>
      <c r="F569" s="54" t="s">
        <v>2057</v>
      </c>
      <c r="G569" s="10">
        <v>44742</v>
      </c>
      <c r="H569" s="45" t="str">
        <f>_xlfn.XLOOKUP(A569,'[1]CONTRATOS '!$B:$B,'[1]CONTRATOS '!$O:$O)</f>
        <v>Dirección de Asuntos Jurídicos</v>
      </c>
    </row>
    <row r="570" spans="1:8" ht="93.65" customHeight="1" x14ac:dyDescent="0.35">
      <c r="A570" s="44" t="s">
        <v>2029</v>
      </c>
      <c r="B570" s="39" t="s">
        <v>2030</v>
      </c>
      <c r="C570" s="48" t="s">
        <v>2031</v>
      </c>
      <c r="D570" s="40">
        <v>44477</v>
      </c>
      <c r="E570" s="11">
        <v>5754435</v>
      </c>
      <c r="F570" s="35" t="s">
        <v>2054</v>
      </c>
      <c r="G570" s="10">
        <v>44498</v>
      </c>
      <c r="H570" s="45" t="s">
        <v>449</v>
      </c>
    </row>
    <row r="571" spans="1:8" ht="93.65" customHeight="1" x14ac:dyDescent="0.35">
      <c r="A571" s="44" t="s">
        <v>2005</v>
      </c>
      <c r="B571" s="39" t="str">
        <f>VLOOKUP(A571,[2]Hoja1!$A$441:$L$507,2,FALSE)</f>
        <v>Herman Steven Ochoa Cardozo</v>
      </c>
      <c r="C571" s="48" t="str">
        <f>VLOOKUP(A571,[2]Hoja1!$A$441:$L$507,4,FALSE)</f>
        <v>Prestación de servicios profesionales para brindar asistencia técnica a las actuaciones y decisiones judiciales propias de la justicia transicional y restaurativa jep con el poblamiento de la base de datos de los inventarios de sentencias de los que trata la ruta de sustitución de la sanción penal</v>
      </c>
      <c r="D571" s="40">
        <f>VLOOKUP(A571,[2]Hoja1!$A$441:$L$507,5,FALSE)</f>
        <v>44477</v>
      </c>
      <c r="E571" s="11">
        <v>13313865</v>
      </c>
      <c r="F571" s="35" t="s">
        <v>2055</v>
      </c>
      <c r="G571" s="10">
        <v>44530</v>
      </c>
      <c r="H571" s="45" t="str">
        <f>_xlfn.XLOOKUP(A571,'[1]CONTRATOS '!$B:$B,'[1]CONTRATOS '!$O:$O)</f>
        <v>Departamento de SAAD - Comparecientes</v>
      </c>
    </row>
    <row r="572" spans="1:8" ht="93.65" customHeight="1" x14ac:dyDescent="0.35">
      <c r="A572" s="44" t="s">
        <v>2006</v>
      </c>
      <c r="B572" s="39" t="str">
        <f>VLOOKUP(A572,[2]Hoja1!$A$441:$L$507,2,FALSE)</f>
        <v>Jenny Carolina Moreno Garcia</v>
      </c>
      <c r="C572" s="48" t="str">
        <f>VLOOKUP(A572,[2]Hoja1!$A$441:$L$507,4,FALSE)</f>
        <v>Prestación de servicios profesionales para brindar asistencia técnica a las actuaciones y decisiones judiciales propias de la justicia transicional y restaurativa jep con el poblamiento de la base de datos de los inventarios de sentencias de los que trata la ruta de sustitución de la sanción penal</v>
      </c>
      <c r="D572" s="40">
        <f>VLOOKUP(A572,[2]Hoja1!$A$441:$L$507,5,FALSE)</f>
        <v>44477</v>
      </c>
      <c r="E572" s="11">
        <v>13313865</v>
      </c>
      <c r="F572" s="35" t="s">
        <v>2054</v>
      </c>
      <c r="G572" s="10">
        <v>44530</v>
      </c>
      <c r="H572" s="45" t="str">
        <f>_xlfn.XLOOKUP(A572,'[1]CONTRATOS '!$B:$B,'[1]CONTRATOS '!$O:$O)</f>
        <v>Departamento de SAAD - Comparecientes</v>
      </c>
    </row>
    <row r="573" spans="1:8" ht="93.65" customHeight="1" x14ac:dyDescent="0.35">
      <c r="A573" s="44" t="s">
        <v>2007</v>
      </c>
      <c r="B573" s="39" t="str">
        <f>VLOOKUP(A573,[2]Hoja1!$A$441:$L$507,2,FALSE)</f>
        <v>Henny Porra Suarez</v>
      </c>
      <c r="C573" s="48" t="str">
        <f>VLOOKUP(A573,[2]Hoja1!$A$441:$L$507,4,FALSE)</f>
        <v xml:space="preserve">Prestar servicios profesionales para apoyar a la Subdirección de Fortalecimiento Institucional en la implementación del modelo de gestión del conocimiento  y en  lo referente  a la ejecución del plan anual de capacitación y pedagogía. </v>
      </c>
      <c r="D573" s="40">
        <f>VLOOKUP(A573,[2]Hoja1!$A$441:$L$507,5,FALSE)</f>
        <v>44484</v>
      </c>
      <c r="E573" s="11">
        <v>22933558</v>
      </c>
      <c r="F573" s="35" t="s">
        <v>2059</v>
      </c>
      <c r="G573" s="10">
        <v>44561</v>
      </c>
      <c r="H573" s="45" t="str">
        <f>_xlfn.XLOOKUP(A573,'[1]CONTRATOS '!$B:$B,'[1]CONTRATOS '!$O:$O)</f>
        <v xml:space="preserve">Subdirección de Fortalecimiento Institucional </v>
      </c>
    </row>
    <row r="574" spans="1:8" ht="93.65" customHeight="1" x14ac:dyDescent="0.35">
      <c r="A574" s="44" t="s">
        <v>2008</v>
      </c>
      <c r="B574" s="39" t="str">
        <f>VLOOKUP(A574,[2]Hoja1!$A$441:$L$507,2,FALSE)</f>
        <v>Lised Vanessa Sanchez Angel</v>
      </c>
      <c r="C574" s="48" t="str">
        <f>VLOOKUP(A574,[2]Hoja1!$A$441:$L$507,4,FALSE)</f>
        <v xml:space="preserve">Servicios profesionales para  apoyar y acompañar al grupo de protección a víctimas, testigos y demás intervinientes de la UIA en la respuesta a derechos de petición, recursos, tutelas y demás requerimientos de naturaleza jurídica o judicial. </v>
      </c>
      <c r="D574" s="40">
        <f>VLOOKUP(A574,[2]Hoja1!$A$441:$L$507,5,FALSE)</f>
        <v>44489</v>
      </c>
      <c r="E574" s="11">
        <v>18245790</v>
      </c>
      <c r="F574" s="35" t="s">
        <v>1596</v>
      </c>
      <c r="G574" s="10">
        <v>44561</v>
      </c>
      <c r="H574" s="45" t="str">
        <f>_xlfn.XLOOKUP(A574,'[1]CONTRATOS '!$B:$B,'[1]CONTRATOS '!$O:$O)</f>
        <v>Unidad de Investigación y Acusación</v>
      </c>
    </row>
    <row r="575" spans="1:8" ht="93.65" customHeight="1" x14ac:dyDescent="0.35">
      <c r="A575" s="44" t="s">
        <v>2009</v>
      </c>
      <c r="B575" s="39" t="str">
        <f>VLOOKUP(A575,[2]Hoja1!$A$441:$L$507,2,FALSE)</f>
        <v>Raul Stewark Moreno Ochoa</v>
      </c>
      <c r="C575" s="48" t="str">
        <f>VLOOKUP(A575,[2]Hoja1!$A$441:$L$507,4,FALSE)</f>
        <v xml:space="preserve">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 </v>
      </c>
      <c r="D575" s="40">
        <f>VLOOKUP(A575,[2]Hoja1!$A$441:$L$507,5,FALSE)</f>
        <v>44484</v>
      </c>
      <c r="E575" s="11">
        <v>5497126</v>
      </c>
      <c r="F575" s="54" t="s">
        <v>2058</v>
      </c>
      <c r="G575" s="10">
        <v>44530</v>
      </c>
      <c r="H575" s="45" t="str">
        <f>_xlfn.XLOOKUP(A575,'[1]CONTRATOS '!$B:$B,'[1]CONTRATOS '!$O:$O)</f>
        <v>Departamento de SAAD - Comparecientes</v>
      </c>
    </row>
    <row r="576" spans="1:8" ht="93.65" customHeight="1" x14ac:dyDescent="0.35">
      <c r="A576" s="44" t="s">
        <v>2010</v>
      </c>
      <c r="B576" s="39" t="str">
        <f>VLOOKUP(A576,[2]Hoja1!$A$441:$L$507,2,FALSE)</f>
        <v>Anyi Marieth Aguirre Bustos</v>
      </c>
      <c r="C576" s="48" t="str">
        <f>VLOOKUP(A576,[2]Hoja1!$A$441:$L$507,4,FALSE)</f>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
      <c r="D576" s="40">
        <f>VLOOKUP(A576,[2]Hoja1!$A$441:$L$507,5,FALSE)</f>
        <v>44484</v>
      </c>
      <c r="E576" s="11">
        <v>8187206</v>
      </c>
      <c r="F576" s="35" t="s">
        <v>2056</v>
      </c>
      <c r="G576" s="10">
        <v>44558</v>
      </c>
      <c r="H576" s="45" t="str">
        <f>_xlfn.XLOOKUP(A576,'[1]CONTRATOS '!$B:$B,'[1]CONTRATOS '!$O:$O)</f>
        <v>Departamento de SAAD - Comparecientes</v>
      </c>
    </row>
    <row r="577" spans="1:8" ht="93.65" customHeight="1" x14ac:dyDescent="0.35">
      <c r="A577" s="44" t="s">
        <v>2011</v>
      </c>
      <c r="B577" s="39" t="str">
        <f>VLOOKUP(A577,[2]Hoja1!$A$441:$L$507,2,FALSE)</f>
        <v xml:space="preserve">	
Tania Carolina Tellez Jimenez</v>
      </c>
      <c r="C577" s="48" t="str">
        <f>VLOOKUP(A577,[2]Hoja1!$A$441:$L$507,4,FALSE)</f>
        <v xml:space="preserve">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 </v>
      </c>
      <c r="D577" s="40">
        <f>VLOOKUP(A577,[2]Hoja1!$A$441:$L$507,5,FALSE)</f>
        <v>44484</v>
      </c>
      <c r="E577" s="11">
        <v>8187206</v>
      </c>
      <c r="F577" s="35" t="s">
        <v>2042</v>
      </c>
      <c r="G577" s="10">
        <v>44558</v>
      </c>
      <c r="H577" s="45" t="str">
        <f>_xlfn.XLOOKUP(A577,'[1]CONTRATOS '!$B:$B,'[1]CONTRATOS '!$O:$O)</f>
        <v>Departamento de SAAD - Comparecientes</v>
      </c>
    </row>
    <row r="578" spans="1:8" ht="93.65" customHeight="1" x14ac:dyDescent="0.35">
      <c r="A578" s="44" t="s">
        <v>2012</v>
      </c>
      <c r="B578" s="39" t="str">
        <f>VLOOKUP(A578,[2]Hoja1!$A$441:$L$507,2,FALSE)</f>
        <v>Haspper Huertas Castiblanco</v>
      </c>
      <c r="C578" s="48" t="str">
        <f>VLOOKUP(A578,[2]Hoja1!$A$441:$L$507,4,FALSE)</f>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
      <c r="D578" s="40">
        <f>VLOOKUP(A578,[2]Hoja1!$A$441:$L$507,5,FALSE)</f>
        <v>44488</v>
      </c>
      <c r="E578" s="11">
        <v>8187206</v>
      </c>
      <c r="F578" s="35" t="s">
        <v>2041</v>
      </c>
      <c r="G578" s="10">
        <v>44559</v>
      </c>
      <c r="H578" s="45" t="str">
        <f>_xlfn.XLOOKUP(A578,'[1]CONTRATOS '!$B:$B,'[1]CONTRATOS '!$O:$O)</f>
        <v>Departamento de SAAD - Comparecientes</v>
      </c>
    </row>
    <row r="579" spans="1:8" ht="93.65" customHeight="1" x14ac:dyDescent="0.35">
      <c r="A579" s="44" t="s">
        <v>2013</v>
      </c>
      <c r="B579" s="39" t="str">
        <f>VLOOKUP(A579,[2]Hoja1!$A$441:$L$507,2,FALSE)</f>
        <v>Yennifer Paola Galvis Pardo</v>
      </c>
      <c r="C579" s="48" t="str">
        <f>VLOOKUP(A579,[2]Hoja1!$A$441:$L$507,4,FALSE)</f>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
      <c r="D579" s="40">
        <f>VLOOKUP(A579,[2]Hoja1!$A$441:$L$507,5,FALSE)</f>
        <v>44484</v>
      </c>
      <c r="E579" s="11">
        <v>8187206</v>
      </c>
      <c r="F579" s="35" t="s">
        <v>2040</v>
      </c>
      <c r="G579" s="10">
        <v>44558</v>
      </c>
      <c r="H579" s="45" t="str">
        <f>_xlfn.XLOOKUP(A579,'[1]CONTRATOS '!$B:$B,'[1]CONTRATOS '!$O:$O)</f>
        <v>Departamento de SAAD - Comparecientes</v>
      </c>
    </row>
    <row r="580" spans="1:8" ht="93.65" customHeight="1" x14ac:dyDescent="0.35">
      <c r="A580" s="44" t="s">
        <v>2014</v>
      </c>
      <c r="B580" s="39" t="str">
        <f>VLOOKUP(A580,[2]Hoja1!$A$441:$L$507,2,FALSE)</f>
        <v>Berenice Buitrago Garcia</v>
      </c>
      <c r="C580" s="48" t="str">
        <f>VLOOKUP(A580,[2]Hoja1!$A$441:$L$507,4,FALSE)</f>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
      <c r="D580" s="40">
        <f>VLOOKUP(A580,[2]Hoja1!$A$441:$L$507,5,FALSE)</f>
        <v>44484</v>
      </c>
      <c r="E580" s="11">
        <v>8187206</v>
      </c>
      <c r="F580" s="35" t="s">
        <v>2039</v>
      </c>
      <c r="G580" s="10">
        <v>44558</v>
      </c>
      <c r="H580" s="45" t="str">
        <f>_xlfn.XLOOKUP(A580,'[1]CONTRATOS '!$B:$B,'[1]CONTRATOS '!$O:$O)</f>
        <v>Departamento de SAAD - Comparecientes</v>
      </c>
    </row>
    <row r="581" spans="1:8" ht="93.65" customHeight="1" x14ac:dyDescent="0.35">
      <c r="A581" s="44" t="s">
        <v>2015</v>
      </c>
      <c r="B581" s="39" t="str">
        <f>VLOOKUP(A581,[2]Hoja1!$A$441:$L$507,2,FALSE)</f>
        <v>Dina Isabel Cruz Muñoz</v>
      </c>
      <c r="C581" s="48" t="str">
        <f>VLOOKUP(A581,[2]Hoja1!$A$441:$L$507,4,FALSE)</f>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
      <c r="D581" s="40">
        <f>VLOOKUP(A581,[2]Hoja1!$A$441:$L$507,5,FALSE)</f>
        <v>44488</v>
      </c>
      <c r="E581" s="11">
        <v>8187206</v>
      </c>
      <c r="F581" s="35" t="s">
        <v>1951</v>
      </c>
      <c r="G581" s="10">
        <v>44559</v>
      </c>
      <c r="H581" s="45" t="str">
        <f>_xlfn.XLOOKUP(A581,'[1]CONTRATOS '!$B:$B,'[1]CONTRATOS '!$O:$O)</f>
        <v>Departamento de SAAD - Comparecientes</v>
      </c>
    </row>
    <row r="582" spans="1:8" ht="93.65" customHeight="1" x14ac:dyDescent="0.35">
      <c r="A582" s="44" t="s">
        <v>2016</v>
      </c>
      <c r="B582" s="39" t="str">
        <f>VLOOKUP(A582,[2]Hoja1!$A$441:$L$507,2,FALSE)</f>
        <v>Edwin Andres Mosquera Ortiz</v>
      </c>
      <c r="C582" s="48" t="str">
        <f>VLOOKUP(A582,[2]Hoja1!$A$441:$L$507,4,FALSE)</f>
        <v xml:space="preserve">Prestación de servicios para apoyar y acompañar las actuaciones y decisiones judiciales propias de la justicia transicional y restaurativa JEP, en materia de gestión y validación técnica de información en el proceso de consolidación del Inventario de Beneficios. </v>
      </c>
      <c r="D582" s="40">
        <f>VLOOKUP(A582,[2]Hoja1!$A$441:$L$507,5,FALSE)</f>
        <v>44484</v>
      </c>
      <c r="E582" s="11">
        <v>9005932</v>
      </c>
      <c r="F582" s="35" t="s">
        <v>2038</v>
      </c>
      <c r="G582" s="10">
        <v>44561</v>
      </c>
      <c r="H582" s="45" t="str">
        <f>_xlfn.XLOOKUP(A582,'[1]CONTRATOS '!$B:$B,'[1]CONTRATOS '!$O:$O)</f>
        <v>Departamento de SAAD - Comparecientes</v>
      </c>
    </row>
    <row r="583" spans="1:8" ht="93.65" customHeight="1" x14ac:dyDescent="0.35">
      <c r="A583" s="44" t="s">
        <v>2017</v>
      </c>
      <c r="B583" s="39" t="str">
        <f>VLOOKUP(A583,[2]Hoja1!$A$441:$L$507,2,FALSE)</f>
        <v xml:space="preserve">	
Cesar Alonso Mendez Zorrilla</v>
      </c>
      <c r="C583" s="48" t="str">
        <f>VLOOKUP(A583,[2]Hoja1!$A$441:$L$507,4,FALSE)</f>
        <v>Prestación de servicios  para apoyar y acompañar las actuaciones y decisiones judiciales propias de la justicia transicional y restaurativa JEP, en materia de gestión y validación técnica de información en el proceso de consolidación de los inventarios de sentencias de los que trata la ruta de sustitución de la sanción penal.</v>
      </c>
      <c r="D583" s="40">
        <f>VLOOKUP(A583,[2]Hoja1!$A$441:$L$507,5,FALSE)</f>
        <v>44488</v>
      </c>
      <c r="E583" s="11">
        <v>8187206</v>
      </c>
      <c r="F583" s="35" t="s">
        <v>1950</v>
      </c>
      <c r="G583" s="10">
        <v>44559</v>
      </c>
      <c r="H583" s="45" t="str">
        <f>_xlfn.XLOOKUP(A583,'[1]CONTRATOS '!$B:$B,'[1]CONTRATOS '!$O:$O)</f>
        <v>Departamento de SAAD - Comparecientes</v>
      </c>
    </row>
    <row r="584" spans="1:8" ht="93.65" customHeight="1" x14ac:dyDescent="0.35">
      <c r="A584" s="44" t="s">
        <v>2018</v>
      </c>
      <c r="B584" s="39" t="str">
        <f>VLOOKUP(A584,[2]Hoja1!$A$441:$L$507,2,FALSE)</f>
        <v>Katherine Andrea Guzmán Cajamarca</v>
      </c>
      <c r="C584" s="48" t="str">
        <f>VLOOKUP(A584,[2]Hoja1!$A$441:$L$507,4,FALSE)</f>
        <v xml:space="preserve">Prestación de servicios para apoyar y acompañar las actuaciones y decisiones judiciales propias de la justicia transicional y restaurativa JEP, en materia de gestión y validación técnica de información en el proceso de consolidación del Inventario de Beneficios. </v>
      </c>
      <c r="D584" s="40">
        <f>VLOOKUP(A584,[2]Hoja1!$A$441:$L$507,5,FALSE)</f>
        <v>44488</v>
      </c>
      <c r="E584" s="11">
        <v>9005932</v>
      </c>
      <c r="F584" s="35" t="s">
        <v>2037</v>
      </c>
      <c r="G584" s="10">
        <v>44561</v>
      </c>
      <c r="H584" s="45" t="str">
        <f>_xlfn.XLOOKUP(A584,'[1]CONTRATOS '!$B:$B,'[1]CONTRATOS '!$O:$O)</f>
        <v>Departamento de SAAD - Comparecientes</v>
      </c>
    </row>
    <row r="585" spans="1:8" ht="93.65" customHeight="1" x14ac:dyDescent="0.35">
      <c r="A585" s="44" t="s">
        <v>2019</v>
      </c>
      <c r="B585" s="39" t="str">
        <f>VLOOKUP(A585,[2]Hoja1!$A$441:$L$507,2,FALSE)</f>
        <v>Monica Tatiana Pinzon Cortes</v>
      </c>
      <c r="C585" s="48" t="str">
        <f>VLOOKUP(A585,[2]Hoja1!$A$441:$L$507,4,FALSE)</f>
        <v xml:space="preserve">Prestación de servicios para apoyar y acompañar las actuaciones y decisiones judiciales propias de la justicia transicional y restaurativa JEP, en materia de gestión y validación técnica de información en el proceso de consolidación del Inventario de Beneficios. </v>
      </c>
      <c r="D585" s="40">
        <f>VLOOKUP(A585,[2]Hoja1!$A$441:$L$507,5,FALSE)</f>
        <v>44488</v>
      </c>
      <c r="E585" s="11">
        <v>9005932</v>
      </c>
      <c r="F585" s="35" t="s">
        <v>2036</v>
      </c>
      <c r="G585" s="10">
        <v>44561</v>
      </c>
      <c r="H585" s="45" t="str">
        <f>_xlfn.XLOOKUP(A585,'[1]CONTRATOS '!$B:$B,'[1]CONTRATOS '!$O:$O)</f>
        <v>Departamento de SAAD - Comparecientes</v>
      </c>
    </row>
    <row r="586" spans="1:8" ht="95.4" customHeight="1" x14ac:dyDescent="0.35">
      <c r="A586" s="51" t="s">
        <v>2060</v>
      </c>
      <c r="B586" s="55" t="s">
        <v>2074</v>
      </c>
      <c r="C586" s="56" t="s">
        <v>2075</v>
      </c>
      <c r="D586" s="57">
        <v>44511</v>
      </c>
      <c r="E586" s="11">
        <v>14035230</v>
      </c>
      <c r="F586" s="53" t="s">
        <v>2100</v>
      </c>
      <c r="G586" s="10">
        <v>44561</v>
      </c>
      <c r="H586" s="58" t="s">
        <v>449</v>
      </c>
    </row>
    <row r="587" spans="1:8" ht="102" x14ac:dyDescent="0.35">
      <c r="A587" s="51" t="s">
        <v>2061</v>
      </c>
      <c r="B587" s="55" t="s">
        <v>2076</v>
      </c>
      <c r="C587" s="56" t="s">
        <v>2077</v>
      </c>
      <c r="D587" s="57">
        <v>44503</v>
      </c>
      <c r="E587" s="11">
        <v>57404088</v>
      </c>
      <c r="F587" s="35" t="s">
        <v>2101</v>
      </c>
      <c r="G587" s="10">
        <v>44742</v>
      </c>
      <c r="H587" s="58" t="s">
        <v>446</v>
      </c>
    </row>
    <row r="588" spans="1:8" ht="102" x14ac:dyDescent="0.35">
      <c r="A588" s="51" t="s">
        <v>2062</v>
      </c>
      <c r="B588" s="55" t="s">
        <v>2078</v>
      </c>
      <c r="C588" s="56" t="s">
        <v>2077</v>
      </c>
      <c r="D588" s="57">
        <v>44503</v>
      </c>
      <c r="E588" s="11">
        <v>57404088</v>
      </c>
      <c r="F588" s="35" t="s">
        <v>2102</v>
      </c>
      <c r="G588" s="10">
        <v>44742</v>
      </c>
      <c r="H588" s="58" t="s">
        <v>446</v>
      </c>
    </row>
    <row r="589" spans="1:8" ht="119" x14ac:dyDescent="0.35">
      <c r="A589" s="51" t="s">
        <v>2063</v>
      </c>
      <c r="B589" s="55" t="s">
        <v>2079</v>
      </c>
      <c r="C589" s="56" t="s">
        <v>2080</v>
      </c>
      <c r="D589" s="57">
        <v>44503</v>
      </c>
      <c r="E589" s="11">
        <v>14035230</v>
      </c>
      <c r="F589" s="35" t="s">
        <v>2103</v>
      </c>
      <c r="G589" s="10">
        <v>44561</v>
      </c>
      <c r="H589" s="58" t="s">
        <v>458</v>
      </c>
    </row>
    <row r="590" spans="1:8" ht="68" x14ac:dyDescent="0.35">
      <c r="A590" s="51" t="s">
        <v>2064</v>
      </c>
      <c r="B590" s="55" t="s">
        <v>2081</v>
      </c>
      <c r="C590" s="56" t="s">
        <v>390</v>
      </c>
      <c r="D590" s="57">
        <v>44502</v>
      </c>
      <c r="E590" s="11">
        <v>7017615</v>
      </c>
      <c r="F590" s="53" t="s">
        <v>2104</v>
      </c>
      <c r="G590" s="10">
        <v>44530</v>
      </c>
      <c r="H590" s="58" t="s">
        <v>449</v>
      </c>
    </row>
    <row r="591" spans="1:8" ht="119" x14ac:dyDescent="0.35">
      <c r="A591" s="51" t="s">
        <v>2065</v>
      </c>
      <c r="B591" s="55" t="s">
        <v>2082</v>
      </c>
      <c r="C591" s="56" t="s">
        <v>2083</v>
      </c>
      <c r="D591" s="57">
        <v>44512</v>
      </c>
      <c r="E591" s="11">
        <v>12397775</v>
      </c>
      <c r="F591" s="35" t="s">
        <v>2105</v>
      </c>
      <c r="G591" s="10">
        <v>44561</v>
      </c>
      <c r="H591" s="58" t="s">
        <v>460</v>
      </c>
    </row>
    <row r="592" spans="1:8" ht="102" x14ac:dyDescent="0.35">
      <c r="A592" s="51" t="s">
        <v>2066</v>
      </c>
      <c r="B592" s="55" t="s">
        <v>2084</v>
      </c>
      <c r="C592" s="56" t="s">
        <v>2085</v>
      </c>
      <c r="D592" s="57">
        <v>44512</v>
      </c>
      <c r="E592" s="11">
        <v>11929935</v>
      </c>
      <c r="F592" s="59" t="s">
        <v>2106</v>
      </c>
      <c r="G592" s="10">
        <v>44561</v>
      </c>
      <c r="H592" s="58" t="s">
        <v>1129</v>
      </c>
    </row>
    <row r="593" spans="1:8" ht="119" x14ac:dyDescent="0.35">
      <c r="A593" s="51" t="s">
        <v>2067</v>
      </c>
      <c r="B593" s="55" t="s">
        <v>2086</v>
      </c>
      <c r="C593" s="56" t="s">
        <v>2087</v>
      </c>
      <c r="D593" s="57">
        <v>44523</v>
      </c>
      <c r="E593" s="11">
        <v>25193226</v>
      </c>
      <c r="F593" s="53" t="s">
        <v>562</v>
      </c>
      <c r="G593" s="10">
        <v>44742</v>
      </c>
      <c r="H593" s="58" t="s">
        <v>460</v>
      </c>
    </row>
    <row r="594" spans="1:8" ht="85" x14ac:dyDescent="0.35">
      <c r="A594" s="51" t="s">
        <v>2068</v>
      </c>
      <c r="B594" s="55" t="s">
        <v>2088</v>
      </c>
      <c r="C594" s="56" t="s">
        <v>2089</v>
      </c>
      <c r="D594" s="57">
        <v>44523</v>
      </c>
      <c r="E594" s="11">
        <v>36278261</v>
      </c>
      <c r="F594" s="59" t="s">
        <v>2107</v>
      </c>
      <c r="G594" s="10">
        <v>44742</v>
      </c>
      <c r="H594" s="58" t="s">
        <v>460</v>
      </c>
    </row>
    <row r="595" spans="1:8" ht="102" x14ac:dyDescent="0.35">
      <c r="A595" s="51" t="s">
        <v>2069</v>
      </c>
      <c r="B595" s="55" t="s">
        <v>2090</v>
      </c>
      <c r="C595" s="56" t="s">
        <v>2091</v>
      </c>
      <c r="D595" s="57">
        <v>44523</v>
      </c>
      <c r="E595" s="11">
        <v>50386473</v>
      </c>
      <c r="F595" s="35" t="s">
        <v>1749</v>
      </c>
      <c r="G595" s="10">
        <v>44742</v>
      </c>
      <c r="H595" s="58" t="s">
        <v>460</v>
      </c>
    </row>
    <row r="596" spans="1:8" ht="68" x14ac:dyDescent="0.35">
      <c r="A596" s="51" t="s">
        <v>2070</v>
      </c>
      <c r="B596" s="55" t="s">
        <v>2092</v>
      </c>
      <c r="C596" s="56" t="s">
        <v>2093</v>
      </c>
      <c r="D596" s="57">
        <v>44524</v>
      </c>
      <c r="E596" s="11">
        <v>75954934</v>
      </c>
      <c r="F596" s="53" t="s">
        <v>2108</v>
      </c>
      <c r="G596" s="10">
        <v>44742</v>
      </c>
      <c r="H596" s="58" t="s">
        <v>444</v>
      </c>
    </row>
    <row r="597" spans="1:8" ht="119" x14ac:dyDescent="0.35">
      <c r="A597" s="51" t="s">
        <v>2071</v>
      </c>
      <c r="B597" s="55" t="s">
        <v>2094</v>
      </c>
      <c r="C597" s="56" t="s">
        <v>2095</v>
      </c>
      <c r="D597" s="57">
        <v>44530</v>
      </c>
      <c r="E597" s="11">
        <v>8655055</v>
      </c>
      <c r="F597" s="35" t="s">
        <v>625</v>
      </c>
      <c r="G597" s="10">
        <v>44561</v>
      </c>
      <c r="H597" s="58" t="s">
        <v>458</v>
      </c>
    </row>
    <row r="598" spans="1:8" ht="119" x14ac:dyDescent="0.35">
      <c r="A598" s="51" t="s">
        <v>2072</v>
      </c>
      <c r="B598" s="55" t="s">
        <v>2096</v>
      </c>
      <c r="C598" s="56" t="s">
        <v>2097</v>
      </c>
      <c r="D598" s="57">
        <v>44530</v>
      </c>
      <c r="E598" s="11">
        <v>8655055</v>
      </c>
      <c r="F598" s="53" t="s">
        <v>2109</v>
      </c>
      <c r="G598" s="10">
        <v>44562</v>
      </c>
      <c r="H598" s="58" t="s">
        <v>458</v>
      </c>
    </row>
    <row r="599" spans="1:8" ht="102" x14ac:dyDescent="0.35">
      <c r="A599" s="51" t="s">
        <v>2073</v>
      </c>
      <c r="B599" s="55" t="s">
        <v>2098</v>
      </c>
      <c r="C599" s="56" t="s">
        <v>2099</v>
      </c>
      <c r="D599" s="57">
        <v>44530</v>
      </c>
      <c r="E599" s="11">
        <v>19933328</v>
      </c>
      <c r="F599" s="53" t="s">
        <v>2110</v>
      </c>
      <c r="G599" s="10">
        <v>44561</v>
      </c>
      <c r="H599" s="58" t="s">
        <v>1129</v>
      </c>
    </row>
    <row r="600" spans="1:8" ht="68" x14ac:dyDescent="0.35">
      <c r="A600" s="75" t="s">
        <v>2114</v>
      </c>
      <c r="B600" s="60" t="s">
        <v>1072</v>
      </c>
      <c r="C600" s="64" t="s">
        <v>2368</v>
      </c>
      <c r="D600" s="67">
        <v>44532</v>
      </c>
      <c r="E600" s="11">
        <v>50386473</v>
      </c>
      <c r="F600" s="70" t="s">
        <v>1517</v>
      </c>
      <c r="G600" s="66">
        <v>44742</v>
      </c>
      <c r="H600" s="76" t="s">
        <v>458</v>
      </c>
    </row>
    <row r="601" spans="1:8" ht="68" x14ac:dyDescent="0.35">
      <c r="A601" s="75" t="s">
        <v>2115</v>
      </c>
      <c r="B601" s="60" t="s">
        <v>2284</v>
      </c>
      <c r="C601" s="64" t="s">
        <v>2369</v>
      </c>
      <c r="D601" s="67">
        <v>44531</v>
      </c>
      <c r="E601" s="11">
        <v>50386473</v>
      </c>
      <c r="F601" s="70" t="s">
        <v>1518</v>
      </c>
      <c r="G601" s="66">
        <v>44742</v>
      </c>
      <c r="H601" s="76" t="s">
        <v>458</v>
      </c>
    </row>
    <row r="602" spans="1:8" ht="68" x14ac:dyDescent="0.35">
      <c r="A602" s="75" t="s">
        <v>2116</v>
      </c>
      <c r="B602" s="60" t="s">
        <v>2285</v>
      </c>
      <c r="C602" s="64" t="s">
        <v>2370</v>
      </c>
      <c r="D602" s="67">
        <v>44552</v>
      </c>
      <c r="E602" s="11">
        <v>33078220</v>
      </c>
      <c r="F602" s="70" t="s">
        <v>2440</v>
      </c>
      <c r="G602" s="67">
        <v>44742</v>
      </c>
      <c r="H602" s="76" t="s">
        <v>458</v>
      </c>
    </row>
    <row r="603" spans="1:8" ht="68" x14ac:dyDescent="0.35">
      <c r="A603" s="75" t="s">
        <v>2117</v>
      </c>
      <c r="B603" s="60" t="s">
        <v>2286</v>
      </c>
      <c r="C603" s="64" t="s">
        <v>2370</v>
      </c>
      <c r="D603" s="68">
        <v>44533</v>
      </c>
      <c r="E603" s="11">
        <v>36278261</v>
      </c>
      <c r="F603" s="70" t="s">
        <v>1525</v>
      </c>
      <c r="G603" s="66">
        <v>44742</v>
      </c>
      <c r="H603" s="76" t="s">
        <v>458</v>
      </c>
    </row>
    <row r="604" spans="1:8" ht="68" x14ac:dyDescent="0.35">
      <c r="A604" s="75" t="s">
        <v>2118</v>
      </c>
      <c r="B604" s="60" t="s">
        <v>1608</v>
      </c>
      <c r="C604" s="64" t="s">
        <v>2370</v>
      </c>
      <c r="D604" s="67">
        <v>44532</v>
      </c>
      <c r="E604" s="11">
        <v>36278261</v>
      </c>
      <c r="F604" s="70" t="s">
        <v>1734</v>
      </c>
      <c r="G604" s="66">
        <v>44742</v>
      </c>
      <c r="H604" s="76" t="s">
        <v>458</v>
      </c>
    </row>
    <row r="605" spans="1:8" ht="51" x14ac:dyDescent="0.35">
      <c r="A605" s="75" t="s">
        <v>2119</v>
      </c>
      <c r="B605" s="60" t="s">
        <v>1648</v>
      </c>
      <c r="C605" s="64" t="s">
        <v>2371</v>
      </c>
      <c r="D605" s="67">
        <v>44531</v>
      </c>
      <c r="E605" s="11">
        <v>25193226</v>
      </c>
      <c r="F605" s="70" t="s">
        <v>1739</v>
      </c>
      <c r="G605" s="66">
        <v>44742</v>
      </c>
      <c r="H605" s="76" t="s">
        <v>458</v>
      </c>
    </row>
    <row r="606" spans="1:8" ht="85" x14ac:dyDescent="0.35">
      <c r="A606" s="75" t="s">
        <v>2120</v>
      </c>
      <c r="B606" s="60" t="s">
        <v>2287</v>
      </c>
      <c r="C606" s="64" t="s">
        <v>2372</v>
      </c>
      <c r="D606" s="67">
        <v>44537</v>
      </c>
      <c r="E606" s="11">
        <v>22673904</v>
      </c>
      <c r="F606" s="70" t="s">
        <v>2441</v>
      </c>
      <c r="G606" s="66">
        <v>44742</v>
      </c>
      <c r="H606" s="76" t="s">
        <v>446</v>
      </c>
    </row>
    <row r="607" spans="1:8" ht="85" x14ac:dyDescent="0.35">
      <c r="A607" s="75" t="s">
        <v>2121</v>
      </c>
      <c r="B607" s="60" t="s">
        <v>1631</v>
      </c>
      <c r="C607" s="64" t="s">
        <v>2372</v>
      </c>
      <c r="D607" s="67">
        <v>44532</v>
      </c>
      <c r="E607" s="11">
        <v>22673904</v>
      </c>
      <c r="F607" s="70" t="s">
        <v>1726</v>
      </c>
      <c r="G607" s="66">
        <v>44742</v>
      </c>
      <c r="H607" s="76" t="s">
        <v>446</v>
      </c>
    </row>
    <row r="608" spans="1:8" ht="85" x14ac:dyDescent="0.35">
      <c r="A608" s="75" t="s">
        <v>2122</v>
      </c>
      <c r="B608" s="60" t="s">
        <v>2288</v>
      </c>
      <c r="C608" s="64" t="s">
        <v>2373</v>
      </c>
      <c r="D608" s="67">
        <v>44552</v>
      </c>
      <c r="E608" s="11">
        <v>22673904</v>
      </c>
      <c r="F608" s="70" t="s">
        <v>623</v>
      </c>
      <c r="G608" s="66">
        <v>44742</v>
      </c>
      <c r="H608" s="76" t="s">
        <v>446</v>
      </c>
    </row>
    <row r="609" spans="1:8" ht="85" x14ac:dyDescent="0.35">
      <c r="A609" s="75" t="s">
        <v>2123</v>
      </c>
      <c r="B609" s="60" t="s">
        <v>232</v>
      </c>
      <c r="C609" s="64" t="s">
        <v>2373</v>
      </c>
      <c r="D609" s="67">
        <v>44545</v>
      </c>
      <c r="E609" s="11">
        <v>22673904</v>
      </c>
      <c r="F609" s="70" t="s">
        <v>622</v>
      </c>
      <c r="G609" s="66">
        <v>44742</v>
      </c>
      <c r="H609" s="76" t="s">
        <v>446</v>
      </c>
    </row>
    <row r="610" spans="1:8" ht="85" x14ac:dyDescent="0.35">
      <c r="A610" s="75" t="s">
        <v>2124</v>
      </c>
      <c r="B610" s="60" t="s">
        <v>230</v>
      </c>
      <c r="C610" s="64" t="s">
        <v>2372</v>
      </c>
      <c r="D610" s="67">
        <v>44536</v>
      </c>
      <c r="E610" s="11">
        <v>22673904</v>
      </c>
      <c r="F610" s="70" t="s">
        <v>640</v>
      </c>
      <c r="G610" s="66">
        <v>44742</v>
      </c>
      <c r="H610" s="76" t="s">
        <v>446</v>
      </c>
    </row>
    <row r="611" spans="1:8" ht="85" x14ac:dyDescent="0.35">
      <c r="A611" s="75" t="s">
        <v>2125</v>
      </c>
      <c r="B611" s="60" t="s">
        <v>2289</v>
      </c>
      <c r="C611" s="64" t="s">
        <v>2372</v>
      </c>
      <c r="D611" s="67">
        <v>44532</v>
      </c>
      <c r="E611" s="11">
        <v>22673904</v>
      </c>
      <c r="F611" s="70" t="s">
        <v>2442</v>
      </c>
      <c r="G611" s="66">
        <v>44742</v>
      </c>
      <c r="H611" s="76" t="s">
        <v>446</v>
      </c>
    </row>
    <row r="612" spans="1:8" ht="85" x14ac:dyDescent="0.35">
      <c r="A612" s="75" t="s">
        <v>2126</v>
      </c>
      <c r="B612" s="60" t="s">
        <v>2290</v>
      </c>
      <c r="C612" s="64" t="s">
        <v>2372</v>
      </c>
      <c r="D612" s="67">
        <v>44537</v>
      </c>
      <c r="E612" s="11">
        <v>22673904</v>
      </c>
      <c r="F612" s="70" t="s">
        <v>2443</v>
      </c>
      <c r="G612" s="66">
        <v>44742</v>
      </c>
      <c r="H612" s="76" t="s">
        <v>446</v>
      </c>
    </row>
    <row r="613" spans="1:8" ht="85" x14ac:dyDescent="0.35">
      <c r="A613" s="75" t="s">
        <v>2127</v>
      </c>
      <c r="B613" s="60" t="s">
        <v>2291</v>
      </c>
      <c r="C613" s="64" t="s">
        <v>2372</v>
      </c>
      <c r="D613" s="67">
        <v>44537</v>
      </c>
      <c r="E613" s="11">
        <v>22673904</v>
      </c>
      <c r="F613" s="70" t="s">
        <v>1727</v>
      </c>
      <c r="G613" s="66">
        <v>44742</v>
      </c>
      <c r="H613" s="76" t="s">
        <v>446</v>
      </c>
    </row>
    <row r="614" spans="1:8" ht="85" x14ac:dyDescent="0.35">
      <c r="A614" s="75" t="s">
        <v>2128</v>
      </c>
      <c r="B614" s="60" t="s">
        <v>2292</v>
      </c>
      <c r="C614" s="64" t="s">
        <v>2372</v>
      </c>
      <c r="D614" s="69">
        <v>44533</v>
      </c>
      <c r="E614" s="11">
        <v>22673904</v>
      </c>
      <c r="F614" s="70" t="s">
        <v>620</v>
      </c>
      <c r="G614" s="66">
        <v>44742</v>
      </c>
      <c r="H614" s="76" t="s">
        <v>446</v>
      </c>
    </row>
    <row r="615" spans="1:8" ht="85" x14ac:dyDescent="0.35">
      <c r="A615" s="75" t="s">
        <v>2129</v>
      </c>
      <c r="B615" s="60" t="s">
        <v>2293</v>
      </c>
      <c r="C615" s="64" t="s">
        <v>2372</v>
      </c>
      <c r="D615" s="67">
        <v>44539</v>
      </c>
      <c r="E615" s="11">
        <v>22673904</v>
      </c>
      <c r="F615" s="70" t="s">
        <v>2444</v>
      </c>
      <c r="G615" s="66">
        <v>44742</v>
      </c>
      <c r="H615" s="76" t="s">
        <v>446</v>
      </c>
    </row>
    <row r="616" spans="1:8" ht="85" x14ac:dyDescent="0.35">
      <c r="A616" s="75" t="s">
        <v>2130</v>
      </c>
      <c r="B616" s="60" t="s">
        <v>2294</v>
      </c>
      <c r="C616" s="64" t="s">
        <v>2372</v>
      </c>
      <c r="D616" s="67">
        <v>44537</v>
      </c>
      <c r="E616" s="11">
        <v>22673904</v>
      </c>
      <c r="F616" s="70" t="s">
        <v>1757</v>
      </c>
      <c r="G616" s="66">
        <v>44742</v>
      </c>
      <c r="H616" s="76" t="s">
        <v>446</v>
      </c>
    </row>
    <row r="617" spans="1:8" ht="85" x14ac:dyDescent="0.35">
      <c r="A617" s="75" t="s">
        <v>2131</v>
      </c>
      <c r="B617" s="60" t="s">
        <v>1614</v>
      </c>
      <c r="C617" s="64" t="s">
        <v>2372</v>
      </c>
      <c r="D617" s="67">
        <v>44543</v>
      </c>
      <c r="E617" s="11">
        <v>22673904</v>
      </c>
      <c r="F617" s="70" t="s">
        <v>1732</v>
      </c>
      <c r="G617" s="66">
        <v>44742</v>
      </c>
      <c r="H617" s="76" t="s">
        <v>446</v>
      </c>
    </row>
    <row r="618" spans="1:8" ht="85" x14ac:dyDescent="0.35">
      <c r="A618" s="75" t="s">
        <v>2132</v>
      </c>
      <c r="B618" s="60" t="s">
        <v>256</v>
      </c>
      <c r="C618" s="64" t="s">
        <v>2372</v>
      </c>
      <c r="D618" s="67">
        <v>44544</v>
      </c>
      <c r="E618" s="11">
        <v>22673904</v>
      </c>
      <c r="F618" s="70" t="s">
        <v>639</v>
      </c>
      <c r="G618" s="66">
        <v>44742</v>
      </c>
      <c r="H618" s="76" t="s">
        <v>446</v>
      </c>
    </row>
    <row r="619" spans="1:8" ht="85" x14ac:dyDescent="0.35">
      <c r="A619" s="75" t="s">
        <v>2133</v>
      </c>
      <c r="B619" s="60" t="s">
        <v>234</v>
      </c>
      <c r="C619" s="64" t="s">
        <v>2372</v>
      </c>
      <c r="D619" s="67">
        <v>44536</v>
      </c>
      <c r="E619" s="11">
        <v>22673904</v>
      </c>
      <c r="F619" s="70" t="s">
        <v>618</v>
      </c>
      <c r="G619" s="66">
        <v>44742</v>
      </c>
      <c r="H619" s="76" t="s">
        <v>446</v>
      </c>
    </row>
    <row r="620" spans="1:8" ht="85" x14ac:dyDescent="0.35">
      <c r="A620" s="75" t="s">
        <v>2134</v>
      </c>
      <c r="B620" s="60" t="s">
        <v>2295</v>
      </c>
      <c r="C620" s="64" t="s">
        <v>2374</v>
      </c>
      <c r="D620" s="67">
        <v>44532</v>
      </c>
      <c r="E620" s="11">
        <v>50386473</v>
      </c>
      <c r="F620" s="70" t="s">
        <v>1471</v>
      </c>
      <c r="G620" s="66">
        <v>44742</v>
      </c>
      <c r="H620" s="76" t="s">
        <v>458</v>
      </c>
    </row>
    <row r="621" spans="1:8" ht="119" x14ac:dyDescent="0.35">
      <c r="A621" s="75" t="s">
        <v>2135</v>
      </c>
      <c r="B621" s="60" t="s">
        <v>948</v>
      </c>
      <c r="C621" s="64" t="s">
        <v>2375</v>
      </c>
      <c r="D621" s="68">
        <v>44532</v>
      </c>
      <c r="E621" s="11">
        <v>50386473</v>
      </c>
      <c r="F621" s="70" t="s">
        <v>1474</v>
      </c>
      <c r="G621" s="66">
        <v>44742</v>
      </c>
      <c r="H621" s="76" t="s">
        <v>458</v>
      </c>
    </row>
    <row r="622" spans="1:8" ht="85" x14ac:dyDescent="0.35">
      <c r="A622" s="75" t="s">
        <v>2136</v>
      </c>
      <c r="B622" s="60" t="s">
        <v>2296</v>
      </c>
      <c r="C622" s="64" t="s">
        <v>2376</v>
      </c>
      <c r="D622" s="69">
        <v>44532</v>
      </c>
      <c r="E622" s="11">
        <v>73564266</v>
      </c>
      <c r="F622" s="70" t="s">
        <v>1545</v>
      </c>
      <c r="G622" s="66">
        <v>44742</v>
      </c>
      <c r="H622" s="76" t="s">
        <v>1128</v>
      </c>
    </row>
    <row r="623" spans="1:8" ht="119" x14ac:dyDescent="0.35">
      <c r="A623" s="75" t="s">
        <v>2137</v>
      </c>
      <c r="B623" s="60" t="s">
        <v>758</v>
      </c>
      <c r="C623" s="64" t="s">
        <v>2377</v>
      </c>
      <c r="D623" s="69">
        <v>44532</v>
      </c>
      <c r="E623" s="11">
        <v>32247332</v>
      </c>
      <c r="F623" s="70" t="s">
        <v>1546</v>
      </c>
      <c r="G623" s="66">
        <v>44742</v>
      </c>
      <c r="H623" s="76" t="s">
        <v>1128</v>
      </c>
    </row>
    <row r="624" spans="1:8" ht="119" x14ac:dyDescent="0.35">
      <c r="A624" s="75" t="s">
        <v>2138</v>
      </c>
      <c r="B624" s="60" t="s">
        <v>760</v>
      </c>
      <c r="C624" s="64" t="s">
        <v>2377</v>
      </c>
      <c r="D624" s="69">
        <v>44532</v>
      </c>
      <c r="E624" s="11">
        <v>32247332</v>
      </c>
      <c r="F624" s="70" t="s">
        <v>1397</v>
      </c>
      <c r="G624" s="66">
        <v>44742</v>
      </c>
      <c r="H624" s="76" t="s">
        <v>1128</v>
      </c>
    </row>
    <row r="625" spans="1:8" ht="119" x14ac:dyDescent="0.35">
      <c r="A625" s="75" t="s">
        <v>2139</v>
      </c>
      <c r="B625" s="60" t="s">
        <v>761</v>
      </c>
      <c r="C625" s="64" t="s">
        <v>2377</v>
      </c>
      <c r="D625" s="69">
        <v>44532</v>
      </c>
      <c r="E625" s="11">
        <v>32247332</v>
      </c>
      <c r="F625" s="70" t="s">
        <v>1398</v>
      </c>
      <c r="G625" s="66">
        <v>44742</v>
      </c>
      <c r="H625" s="76" t="s">
        <v>1128</v>
      </c>
    </row>
    <row r="626" spans="1:8" ht="119" x14ac:dyDescent="0.35">
      <c r="A626" s="75" t="s">
        <v>2140</v>
      </c>
      <c r="B626" s="60" t="s">
        <v>2297</v>
      </c>
      <c r="C626" s="64" t="s">
        <v>2378</v>
      </c>
      <c r="D626" s="69">
        <v>44532</v>
      </c>
      <c r="E626" s="11">
        <v>46355558</v>
      </c>
      <c r="F626" s="70" t="s">
        <v>1390</v>
      </c>
      <c r="G626" s="66">
        <v>44742</v>
      </c>
      <c r="H626" s="76" t="s">
        <v>1128</v>
      </c>
    </row>
    <row r="627" spans="1:8" ht="119" x14ac:dyDescent="0.35">
      <c r="A627" s="75" t="s">
        <v>2141</v>
      </c>
      <c r="B627" s="60" t="s">
        <v>2298</v>
      </c>
      <c r="C627" s="64" t="s">
        <v>2378</v>
      </c>
      <c r="D627" s="68">
        <v>44532</v>
      </c>
      <c r="E627" s="11">
        <v>46355558</v>
      </c>
      <c r="F627" s="70" t="s">
        <v>1391</v>
      </c>
      <c r="G627" s="66">
        <v>44742</v>
      </c>
      <c r="H627" s="76" t="s">
        <v>1128</v>
      </c>
    </row>
    <row r="628" spans="1:8" ht="119" x14ac:dyDescent="0.35">
      <c r="A628" s="75" t="s">
        <v>2142</v>
      </c>
      <c r="B628" s="60" t="s">
        <v>2299</v>
      </c>
      <c r="C628" s="64" t="s">
        <v>2378</v>
      </c>
      <c r="D628" s="69">
        <v>44532</v>
      </c>
      <c r="E628" s="11">
        <v>46355558</v>
      </c>
      <c r="F628" s="70" t="s">
        <v>1389</v>
      </c>
      <c r="G628" s="66">
        <v>44742</v>
      </c>
      <c r="H628" s="76" t="s">
        <v>1128</v>
      </c>
    </row>
    <row r="629" spans="1:8" ht="85" x14ac:dyDescent="0.35">
      <c r="A629" s="75" t="s">
        <v>2143</v>
      </c>
      <c r="B629" s="60" t="s">
        <v>2300</v>
      </c>
      <c r="C629" s="64" t="s">
        <v>2379</v>
      </c>
      <c r="D629" s="67">
        <v>44544</v>
      </c>
      <c r="E629" s="11">
        <v>57440586</v>
      </c>
      <c r="F629" s="70" t="s">
        <v>644</v>
      </c>
      <c r="G629" s="66">
        <v>44742</v>
      </c>
      <c r="H629" s="77" t="s">
        <v>448</v>
      </c>
    </row>
    <row r="630" spans="1:8" ht="102" x14ac:dyDescent="0.35">
      <c r="A630" s="75" t="s">
        <v>2144</v>
      </c>
      <c r="B630" s="60" t="s">
        <v>2301</v>
      </c>
      <c r="C630" s="64" t="s">
        <v>2380</v>
      </c>
      <c r="D630" s="67">
        <v>44543</v>
      </c>
      <c r="E630" s="11">
        <v>57440586</v>
      </c>
      <c r="F630" s="70" t="s">
        <v>646</v>
      </c>
      <c r="G630" s="66">
        <v>44742</v>
      </c>
      <c r="H630" s="77" t="s">
        <v>448</v>
      </c>
    </row>
    <row r="631" spans="1:8" ht="102" x14ac:dyDescent="0.35">
      <c r="A631" s="75" t="s">
        <v>2145</v>
      </c>
      <c r="B631" s="60" t="s">
        <v>2302</v>
      </c>
      <c r="C631" s="64" t="s">
        <v>2381</v>
      </c>
      <c r="D631" s="67">
        <v>44539</v>
      </c>
      <c r="E631" s="11">
        <v>57440586</v>
      </c>
      <c r="F631" s="70" t="s">
        <v>2446</v>
      </c>
      <c r="G631" s="66">
        <v>44742</v>
      </c>
      <c r="H631" s="77" t="s">
        <v>448</v>
      </c>
    </row>
    <row r="632" spans="1:8" ht="85" x14ac:dyDescent="0.35">
      <c r="A632" s="75" t="s">
        <v>2146</v>
      </c>
      <c r="B632" s="60" t="s">
        <v>6</v>
      </c>
      <c r="C632" s="64" t="s">
        <v>2382</v>
      </c>
      <c r="D632" s="67">
        <v>44543</v>
      </c>
      <c r="E632" s="11">
        <v>57440586</v>
      </c>
      <c r="F632" s="70" t="s">
        <v>642</v>
      </c>
      <c r="G632" s="66">
        <v>44742</v>
      </c>
      <c r="H632" s="77" t="s">
        <v>448</v>
      </c>
    </row>
    <row r="633" spans="1:8" ht="102" x14ac:dyDescent="0.35">
      <c r="A633" s="75" t="s">
        <v>2147</v>
      </c>
      <c r="B633" s="60" t="s">
        <v>898</v>
      </c>
      <c r="C633" s="64" t="s">
        <v>2383</v>
      </c>
      <c r="D633" s="67">
        <v>44536</v>
      </c>
      <c r="E633" s="11">
        <v>36278261</v>
      </c>
      <c r="F633" s="70" t="s">
        <v>1569</v>
      </c>
      <c r="G633" s="66">
        <v>44742</v>
      </c>
      <c r="H633" s="76" t="s">
        <v>456</v>
      </c>
    </row>
    <row r="634" spans="1:8" ht="68" x14ac:dyDescent="0.35">
      <c r="A634" s="75" t="s">
        <v>2148</v>
      </c>
      <c r="B634" s="60" t="s">
        <v>2303</v>
      </c>
      <c r="C634" s="64" t="s">
        <v>2384</v>
      </c>
      <c r="D634" s="69">
        <v>44531</v>
      </c>
      <c r="E634" s="11">
        <v>57440586</v>
      </c>
      <c r="F634" s="70" t="s">
        <v>2447</v>
      </c>
      <c r="G634" s="66">
        <v>44742</v>
      </c>
      <c r="H634" s="77" t="s">
        <v>445</v>
      </c>
    </row>
    <row r="635" spans="1:8" ht="85" x14ac:dyDescent="0.35">
      <c r="A635" s="75" t="s">
        <v>2149</v>
      </c>
      <c r="B635" s="60" t="s">
        <v>294</v>
      </c>
      <c r="C635" s="64" t="s">
        <v>384</v>
      </c>
      <c r="D635" s="68">
        <v>44533</v>
      </c>
      <c r="E635" s="11">
        <v>57440586</v>
      </c>
      <c r="F635" s="70" t="s">
        <v>634</v>
      </c>
      <c r="G635" s="66">
        <v>44742</v>
      </c>
      <c r="H635" s="77" t="s">
        <v>442</v>
      </c>
    </row>
    <row r="636" spans="1:8" ht="119" x14ac:dyDescent="0.35">
      <c r="A636" s="75" t="s">
        <v>2150</v>
      </c>
      <c r="B636" s="60" t="s">
        <v>1079</v>
      </c>
      <c r="C636" s="64" t="s">
        <v>2385</v>
      </c>
      <c r="D636" s="67">
        <v>44536</v>
      </c>
      <c r="E636" s="11">
        <v>32247332</v>
      </c>
      <c r="F636" s="70" t="s">
        <v>1520</v>
      </c>
      <c r="G636" s="66">
        <v>44742</v>
      </c>
      <c r="H636" s="77" t="s">
        <v>442</v>
      </c>
    </row>
    <row r="637" spans="1:8" ht="85" x14ac:dyDescent="0.35">
      <c r="A637" s="75" t="s">
        <v>2151</v>
      </c>
      <c r="B637" s="60" t="s">
        <v>2304</v>
      </c>
      <c r="C637" s="64" t="s">
        <v>2386</v>
      </c>
      <c r="D637" s="67">
        <v>44539</v>
      </c>
      <c r="E637" s="11">
        <v>12268333</v>
      </c>
      <c r="F637" s="70" t="s">
        <v>2448</v>
      </c>
      <c r="G637" s="66">
        <v>44561</v>
      </c>
      <c r="H637" s="76" t="s">
        <v>456</v>
      </c>
    </row>
    <row r="638" spans="1:8" ht="51" x14ac:dyDescent="0.35">
      <c r="A638" s="75" t="s">
        <v>2152</v>
      </c>
      <c r="B638" s="60" t="s">
        <v>335</v>
      </c>
      <c r="C638" s="64" t="s">
        <v>2387</v>
      </c>
      <c r="D638" s="68">
        <v>44533</v>
      </c>
      <c r="E638" s="11">
        <v>50386473</v>
      </c>
      <c r="F638" s="70" t="s">
        <v>535</v>
      </c>
      <c r="G638" s="66">
        <v>44742</v>
      </c>
      <c r="H638" s="76" t="s">
        <v>449</v>
      </c>
    </row>
    <row r="639" spans="1:8" ht="51" x14ac:dyDescent="0.35">
      <c r="A639" s="75" t="s">
        <v>2153</v>
      </c>
      <c r="B639" s="60" t="s">
        <v>354</v>
      </c>
      <c r="C639" s="64" t="s">
        <v>2387</v>
      </c>
      <c r="D639" s="69">
        <v>44533</v>
      </c>
      <c r="E639" s="11">
        <v>50386473</v>
      </c>
      <c r="F639" s="70" t="s">
        <v>532</v>
      </c>
      <c r="G639" s="66">
        <v>44742</v>
      </c>
      <c r="H639" s="76" t="s">
        <v>449</v>
      </c>
    </row>
    <row r="640" spans="1:8" ht="51" x14ac:dyDescent="0.35">
      <c r="A640" s="75" t="s">
        <v>2154</v>
      </c>
      <c r="B640" s="60" t="s">
        <v>2305</v>
      </c>
      <c r="C640" s="64" t="s">
        <v>2387</v>
      </c>
      <c r="D640" s="68">
        <v>44533</v>
      </c>
      <c r="E640" s="11">
        <v>50386473</v>
      </c>
      <c r="F640" s="70" t="s">
        <v>2449</v>
      </c>
      <c r="G640" s="66">
        <v>44742</v>
      </c>
      <c r="H640" s="76" t="s">
        <v>449</v>
      </c>
    </row>
    <row r="641" spans="1:8" ht="51" x14ac:dyDescent="0.35">
      <c r="A641" s="75" t="s">
        <v>2155</v>
      </c>
      <c r="B641" s="60" t="s">
        <v>798</v>
      </c>
      <c r="C641" s="64" t="s">
        <v>2387</v>
      </c>
      <c r="D641" s="69">
        <v>44533</v>
      </c>
      <c r="E641" s="11">
        <v>50386473</v>
      </c>
      <c r="F641" s="70" t="s">
        <v>1416</v>
      </c>
      <c r="G641" s="66">
        <v>44742</v>
      </c>
      <c r="H641" s="76" t="s">
        <v>449</v>
      </c>
    </row>
    <row r="642" spans="1:8" ht="68" x14ac:dyDescent="0.35">
      <c r="A642" s="75" t="s">
        <v>2156</v>
      </c>
      <c r="B642" s="60" t="s">
        <v>2306</v>
      </c>
      <c r="C642" s="64" t="s">
        <v>2388</v>
      </c>
      <c r="D642" s="69">
        <v>44533</v>
      </c>
      <c r="E642" s="11">
        <v>36278261</v>
      </c>
      <c r="F642" s="70" t="s">
        <v>578</v>
      </c>
      <c r="G642" s="66">
        <v>44742</v>
      </c>
      <c r="H642" s="76" t="s">
        <v>449</v>
      </c>
    </row>
    <row r="643" spans="1:8" ht="34" x14ac:dyDescent="0.35">
      <c r="A643" s="75" t="s">
        <v>2157</v>
      </c>
      <c r="B643" s="60" t="s">
        <v>334</v>
      </c>
      <c r="C643" s="64" t="s">
        <v>2389</v>
      </c>
      <c r="D643" s="68">
        <v>44533</v>
      </c>
      <c r="E643" s="11">
        <v>25193226</v>
      </c>
      <c r="F643" s="70" t="s">
        <v>521</v>
      </c>
      <c r="G643" s="66">
        <v>44742</v>
      </c>
      <c r="H643" s="76" t="s">
        <v>449</v>
      </c>
    </row>
    <row r="644" spans="1:8" ht="68" x14ac:dyDescent="0.35">
      <c r="A644" s="75" t="s">
        <v>2158</v>
      </c>
      <c r="B644" s="60" t="s">
        <v>336</v>
      </c>
      <c r="C644" s="64" t="s">
        <v>2390</v>
      </c>
      <c r="D644" s="68">
        <v>44533</v>
      </c>
      <c r="E644" s="11">
        <v>25193226</v>
      </c>
      <c r="F644" s="70" t="s">
        <v>576</v>
      </c>
      <c r="G644" s="66">
        <v>44742</v>
      </c>
      <c r="H644" s="76" t="s">
        <v>449</v>
      </c>
    </row>
    <row r="645" spans="1:8" ht="51" x14ac:dyDescent="0.35">
      <c r="A645" s="75" t="s">
        <v>2159</v>
      </c>
      <c r="B645" s="60" t="s">
        <v>2307</v>
      </c>
      <c r="C645" s="64" t="s">
        <v>2391</v>
      </c>
      <c r="D645" s="67">
        <v>44550</v>
      </c>
      <c r="E645" s="11">
        <v>25193226</v>
      </c>
      <c r="F645" s="70" t="s">
        <v>2450</v>
      </c>
      <c r="G645" s="66">
        <v>44742</v>
      </c>
      <c r="H645" s="76" t="s">
        <v>449</v>
      </c>
    </row>
    <row r="646" spans="1:8" ht="51" x14ac:dyDescent="0.35">
      <c r="A646" s="75" t="s">
        <v>2160</v>
      </c>
      <c r="B646" s="60" t="s">
        <v>1793</v>
      </c>
      <c r="C646" s="64" t="s">
        <v>2392</v>
      </c>
      <c r="D646" s="67">
        <v>44539</v>
      </c>
      <c r="E646" s="11">
        <v>25193226</v>
      </c>
      <c r="F646" s="70" t="s">
        <v>1847</v>
      </c>
      <c r="G646" s="66">
        <v>44742</v>
      </c>
      <c r="H646" s="77" t="s">
        <v>446</v>
      </c>
    </row>
    <row r="647" spans="1:8" ht="51" x14ac:dyDescent="0.35">
      <c r="A647" s="75" t="s">
        <v>2161</v>
      </c>
      <c r="B647" s="60" t="s">
        <v>285</v>
      </c>
      <c r="C647" s="64" t="s">
        <v>2392</v>
      </c>
      <c r="D647" s="67">
        <v>44536</v>
      </c>
      <c r="E647" s="11">
        <v>25193226</v>
      </c>
      <c r="F647" s="70" t="s">
        <v>679</v>
      </c>
      <c r="G647" s="66">
        <v>44742</v>
      </c>
      <c r="H647" s="77" t="s">
        <v>446</v>
      </c>
    </row>
    <row r="648" spans="1:8" ht="51" x14ac:dyDescent="0.35">
      <c r="A648" s="75" t="s">
        <v>2162</v>
      </c>
      <c r="B648" s="60" t="s">
        <v>2308</v>
      </c>
      <c r="C648" s="64" t="s">
        <v>2392</v>
      </c>
      <c r="D648" s="67">
        <v>44536</v>
      </c>
      <c r="E648" s="11">
        <v>25193226</v>
      </c>
      <c r="F648" s="70" t="s">
        <v>680</v>
      </c>
      <c r="G648" s="66">
        <v>44742</v>
      </c>
      <c r="H648" s="77" t="s">
        <v>446</v>
      </c>
    </row>
    <row r="649" spans="1:8" ht="51" x14ac:dyDescent="0.35">
      <c r="A649" s="75" t="s">
        <v>2163</v>
      </c>
      <c r="B649" s="60" t="s">
        <v>2309</v>
      </c>
      <c r="C649" s="64" t="s">
        <v>2393</v>
      </c>
      <c r="D649" s="67">
        <v>44537</v>
      </c>
      <c r="E649" s="11">
        <v>25193226</v>
      </c>
      <c r="F649" s="70" t="s">
        <v>665</v>
      </c>
      <c r="G649" s="66">
        <v>44742</v>
      </c>
      <c r="H649" s="77" t="s">
        <v>446</v>
      </c>
    </row>
    <row r="650" spans="1:8" ht="51" x14ac:dyDescent="0.35">
      <c r="A650" s="75" t="s">
        <v>2164</v>
      </c>
      <c r="B650" s="60" t="s">
        <v>283</v>
      </c>
      <c r="C650" s="64" t="s">
        <v>2392</v>
      </c>
      <c r="D650" s="67">
        <v>44537</v>
      </c>
      <c r="E650" s="11">
        <v>25193226</v>
      </c>
      <c r="F650" s="70" t="s">
        <v>694</v>
      </c>
      <c r="G650" s="66">
        <v>44742</v>
      </c>
      <c r="H650" s="77" t="s">
        <v>446</v>
      </c>
    </row>
    <row r="651" spans="1:8" ht="51" x14ac:dyDescent="0.35">
      <c r="A651" s="75" t="s">
        <v>2165</v>
      </c>
      <c r="B651" s="60" t="s">
        <v>1818</v>
      </c>
      <c r="C651" s="64" t="s">
        <v>2392</v>
      </c>
      <c r="D651" s="67">
        <v>44537</v>
      </c>
      <c r="E651" s="11">
        <v>25193226</v>
      </c>
      <c r="F651" s="70" t="s">
        <v>1841</v>
      </c>
      <c r="G651" s="66">
        <v>44742</v>
      </c>
      <c r="H651" s="77" t="s">
        <v>446</v>
      </c>
    </row>
    <row r="652" spans="1:8" ht="51" x14ac:dyDescent="0.35">
      <c r="A652" s="75" t="s">
        <v>2166</v>
      </c>
      <c r="B652" s="60" t="s">
        <v>2310</v>
      </c>
      <c r="C652" s="64" t="s">
        <v>2392</v>
      </c>
      <c r="D652" s="67">
        <v>44543</v>
      </c>
      <c r="E652" s="11">
        <v>25193226</v>
      </c>
      <c r="F652" s="70" t="s">
        <v>1839</v>
      </c>
      <c r="G652" s="66">
        <v>44742</v>
      </c>
      <c r="H652" s="77" t="s">
        <v>446</v>
      </c>
    </row>
    <row r="653" spans="1:8" ht="51" x14ac:dyDescent="0.35">
      <c r="A653" s="75" t="s">
        <v>2167</v>
      </c>
      <c r="B653" s="60" t="s">
        <v>2311</v>
      </c>
      <c r="C653" s="64" t="s">
        <v>2392</v>
      </c>
      <c r="D653" s="67">
        <v>44537</v>
      </c>
      <c r="E653" s="11">
        <v>25193226</v>
      </c>
      <c r="F653" s="70" t="s">
        <v>683</v>
      </c>
      <c r="G653" s="66">
        <v>44742</v>
      </c>
      <c r="H653" s="76" t="s">
        <v>446</v>
      </c>
    </row>
    <row r="654" spans="1:8" ht="51" x14ac:dyDescent="0.35">
      <c r="A654" s="75" t="s">
        <v>2168</v>
      </c>
      <c r="B654" s="60" t="s">
        <v>271</v>
      </c>
      <c r="C654" s="64" t="s">
        <v>2392</v>
      </c>
      <c r="D654" s="67">
        <v>44536</v>
      </c>
      <c r="E654" s="11">
        <v>25193226</v>
      </c>
      <c r="F654" s="70" t="s">
        <v>686</v>
      </c>
      <c r="G654" s="66">
        <v>44742</v>
      </c>
      <c r="H654" s="77" t="s">
        <v>446</v>
      </c>
    </row>
    <row r="655" spans="1:8" ht="51" x14ac:dyDescent="0.35">
      <c r="A655" s="75" t="s">
        <v>2169</v>
      </c>
      <c r="B655" s="60" t="s">
        <v>2312</v>
      </c>
      <c r="C655" s="64" t="s">
        <v>2392</v>
      </c>
      <c r="D655" s="69">
        <v>44536</v>
      </c>
      <c r="E655" s="11">
        <v>25193226</v>
      </c>
      <c r="F655" s="70" t="s">
        <v>2435</v>
      </c>
      <c r="G655" s="66">
        <v>44742</v>
      </c>
      <c r="H655" s="77" t="s">
        <v>446</v>
      </c>
    </row>
    <row r="656" spans="1:8" ht="51" x14ac:dyDescent="0.35">
      <c r="A656" s="75" t="s">
        <v>2170</v>
      </c>
      <c r="B656" s="60" t="s">
        <v>273</v>
      </c>
      <c r="C656" s="64" t="s">
        <v>2392</v>
      </c>
      <c r="D656" s="67">
        <v>44537</v>
      </c>
      <c r="E656" s="11">
        <v>25193226</v>
      </c>
      <c r="F656" s="70" t="s">
        <v>681</v>
      </c>
      <c r="G656" s="66">
        <v>44742</v>
      </c>
      <c r="H656" s="77" t="s">
        <v>446</v>
      </c>
    </row>
    <row r="657" spans="1:8" ht="51" x14ac:dyDescent="0.35">
      <c r="A657" s="75" t="s">
        <v>2171</v>
      </c>
      <c r="B657" s="60" t="s">
        <v>274</v>
      </c>
      <c r="C657" s="64" t="s">
        <v>2392</v>
      </c>
      <c r="D657" s="69">
        <v>44536</v>
      </c>
      <c r="E657" s="11">
        <v>25193226</v>
      </c>
      <c r="F657" s="70" t="s">
        <v>660</v>
      </c>
      <c r="G657" s="66">
        <v>44742</v>
      </c>
      <c r="H657" s="77" t="s">
        <v>446</v>
      </c>
    </row>
    <row r="658" spans="1:8" ht="51" x14ac:dyDescent="0.35">
      <c r="A658" s="75" t="s">
        <v>2172</v>
      </c>
      <c r="B658" s="60" t="s">
        <v>2313</v>
      </c>
      <c r="C658" s="64" t="s">
        <v>2392</v>
      </c>
      <c r="D658" s="68">
        <v>44536</v>
      </c>
      <c r="E658" s="11">
        <v>25193226</v>
      </c>
      <c r="F658" s="70" t="s">
        <v>682</v>
      </c>
      <c r="G658" s="66">
        <v>44742</v>
      </c>
      <c r="H658" s="77" t="s">
        <v>446</v>
      </c>
    </row>
    <row r="659" spans="1:8" ht="51" x14ac:dyDescent="0.35">
      <c r="A659" s="75" t="s">
        <v>2173</v>
      </c>
      <c r="B659" s="60" t="s">
        <v>2314</v>
      </c>
      <c r="C659" s="64" t="s">
        <v>2392</v>
      </c>
      <c r="D659" s="67">
        <v>44537</v>
      </c>
      <c r="E659" s="11">
        <v>25193226</v>
      </c>
      <c r="F659" s="70" t="s">
        <v>689</v>
      </c>
      <c r="G659" s="66">
        <v>44742</v>
      </c>
      <c r="H659" s="77" t="s">
        <v>446</v>
      </c>
    </row>
    <row r="660" spans="1:8" ht="51" x14ac:dyDescent="0.35">
      <c r="A660" s="75" t="s">
        <v>2174</v>
      </c>
      <c r="B660" s="60" t="s">
        <v>279</v>
      </c>
      <c r="C660" s="64" t="s">
        <v>2392</v>
      </c>
      <c r="D660" s="68">
        <v>44536</v>
      </c>
      <c r="E660" s="11">
        <v>25193226</v>
      </c>
      <c r="F660" s="70" t="s">
        <v>684</v>
      </c>
      <c r="G660" s="66">
        <v>44742</v>
      </c>
      <c r="H660" s="77" t="s">
        <v>446</v>
      </c>
    </row>
    <row r="661" spans="1:8" ht="51" x14ac:dyDescent="0.35">
      <c r="A661" s="75" t="s">
        <v>2175</v>
      </c>
      <c r="B661" s="8" t="s">
        <v>1792</v>
      </c>
      <c r="C661" s="64" t="s">
        <v>2392</v>
      </c>
      <c r="D661" s="67">
        <v>44537</v>
      </c>
      <c r="E661" s="11">
        <v>25193226</v>
      </c>
      <c r="F661" s="70" t="s">
        <v>2451</v>
      </c>
      <c r="G661" s="66">
        <v>44742</v>
      </c>
      <c r="H661" s="77" t="s">
        <v>446</v>
      </c>
    </row>
    <row r="662" spans="1:8" ht="51" x14ac:dyDescent="0.35">
      <c r="A662" s="75" t="s">
        <v>2176</v>
      </c>
      <c r="B662" s="60" t="s">
        <v>281</v>
      </c>
      <c r="C662" s="64" t="s">
        <v>2392</v>
      </c>
      <c r="D662" s="67">
        <v>44537</v>
      </c>
      <c r="E662" s="11">
        <v>25193226</v>
      </c>
      <c r="F662" s="70" t="s">
        <v>705</v>
      </c>
      <c r="G662" s="66">
        <v>44742</v>
      </c>
      <c r="H662" s="77" t="s">
        <v>446</v>
      </c>
    </row>
    <row r="663" spans="1:8" ht="51" x14ac:dyDescent="0.35">
      <c r="A663" s="75" t="s">
        <v>2177</v>
      </c>
      <c r="B663" s="60" t="s">
        <v>282</v>
      </c>
      <c r="C663" s="64" t="s">
        <v>2392</v>
      </c>
      <c r="D663" s="69">
        <v>44536</v>
      </c>
      <c r="E663" s="11">
        <v>25193226</v>
      </c>
      <c r="F663" s="70" t="s">
        <v>685</v>
      </c>
      <c r="G663" s="66">
        <v>44742</v>
      </c>
      <c r="H663" s="77" t="s">
        <v>446</v>
      </c>
    </row>
    <row r="664" spans="1:8" ht="68" x14ac:dyDescent="0.35">
      <c r="A664" s="75" t="s">
        <v>2178</v>
      </c>
      <c r="B664" s="60" t="s">
        <v>356</v>
      </c>
      <c r="C664" s="64" t="s">
        <v>2394</v>
      </c>
      <c r="D664" s="69">
        <v>44533</v>
      </c>
      <c r="E664" s="11">
        <v>50386473</v>
      </c>
      <c r="F664" s="70" t="s">
        <v>533</v>
      </c>
      <c r="G664" s="66">
        <v>44742</v>
      </c>
      <c r="H664" s="76" t="s">
        <v>449</v>
      </c>
    </row>
    <row r="665" spans="1:8" ht="85" x14ac:dyDescent="0.35">
      <c r="A665" s="75" t="s">
        <v>2179</v>
      </c>
      <c r="B665" s="60" t="s">
        <v>2452</v>
      </c>
      <c r="C665" s="64" t="s">
        <v>2395</v>
      </c>
      <c r="D665" s="68">
        <v>44531</v>
      </c>
      <c r="E665" s="11">
        <v>50386473</v>
      </c>
      <c r="F665" s="70" t="s">
        <v>2453</v>
      </c>
      <c r="G665" s="66">
        <v>44742</v>
      </c>
      <c r="H665" s="76" t="s">
        <v>441</v>
      </c>
    </row>
    <row r="666" spans="1:8" ht="119" x14ac:dyDescent="0.35">
      <c r="A666" s="75" t="s">
        <v>2180</v>
      </c>
      <c r="B666" s="60" t="s">
        <v>2315</v>
      </c>
      <c r="C666" s="64" t="s">
        <v>2396</v>
      </c>
      <c r="D666" s="67">
        <v>44539</v>
      </c>
      <c r="E666" s="11">
        <v>57440586</v>
      </c>
      <c r="F666" s="70" t="s">
        <v>1413</v>
      </c>
      <c r="G666" s="66">
        <v>44742</v>
      </c>
      <c r="H666" s="77" t="s">
        <v>448</v>
      </c>
    </row>
    <row r="667" spans="1:8" ht="85" x14ac:dyDescent="0.35">
      <c r="A667" s="75" t="s">
        <v>2181</v>
      </c>
      <c r="B667" s="60" t="s">
        <v>2316</v>
      </c>
      <c r="C667" s="64" t="s">
        <v>2397</v>
      </c>
      <c r="D667" s="66">
        <v>44533</v>
      </c>
      <c r="E667" s="11">
        <v>57440586</v>
      </c>
      <c r="F667" s="70" t="s">
        <v>1409</v>
      </c>
      <c r="G667" s="66">
        <v>44742</v>
      </c>
      <c r="H667" s="77" t="s">
        <v>448</v>
      </c>
    </row>
    <row r="668" spans="1:8" ht="85" x14ac:dyDescent="0.35">
      <c r="A668" s="75" t="s">
        <v>2182</v>
      </c>
      <c r="B668" s="60" t="s">
        <v>2317</v>
      </c>
      <c r="C668" s="64" t="s">
        <v>2398</v>
      </c>
      <c r="D668" s="68">
        <v>44533</v>
      </c>
      <c r="E668" s="11">
        <v>57440586</v>
      </c>
      <c r="F668" s="70" t="s">
        <v>2454</v>
      </c>
      <c r="G668" s="66">
        <v>44742</v>
      </c>
      <c r="H668" s="77" t="s">
        <v>448</v>
      </c>
    </row>
    <row r="669" spans="1:8" ht="68" x14ac:dyDescent="0.35">
      <c r="A669" s="75" t="s">
        <v>2183</v>
      </c>
      <c r="B669" s="60" t="s">
        <v>331</v>
      </c>
      <c r="C669" s="64" t="s">
        <v>390</v>
      </c>
      <c r="D669" s="68">
        <v>44532</v>
      </c>
      <c r="E669" s="11">
        <v>50386473</v>
      </c>
      <c r="F669" s="70" t="s">
        <v>582</v>
      </c>
      <c r="G669" s="66">
        <v>44742</v>
      </c>
      <c r="H669" s="76" t="s">
        <v>449</v>
      </c>
    </row>
    <row r="670" spans="1:8" ht="68" x14ac:dyDescent="0.35">
      <c r="A670" s="75" t="s">
        <v>2184</v>
      </c>
      <c r="B670" s="60" t="s">
        <v>328</v>
      </c>
      <c r="C670" s="64" t="s">
        <v>390</v>
      </c>
      <c r="D670" s="69">
        <v>44532</v>
      </c>
      <c r="E670" s="11">
        <v>50386473</v>
      </c>
      <c r="F670" s="70" t="s">
        <v>587</v>
      </c>
      <c r="G670" s="66">
        <v>44742</v>
      </c>
      <c r="H670" s="76" t="s">
        <v>449</v>
      </c>
    </row>
    <row r="671" spans="1:8" ht="68" x14ac:dyDescent="0.35">
      <c r="A671" s="75" t="s">
        <v>2185</v>
      </c>
      <c r="B671" s="60" t="s">
        <v>332</v>
      </c>
      <c r="C671" s="64" t="s">
        <v>390</v>
      </c>
      <c r="D671" s="68">
        <v>44532</v>
      </c>
      <c r="E671" s="11">
        <v>50386473</v>
      </c>
      <c r="F671" s="70" t="s">
        <v>583</v>
      </c>
      <c r="G671" s="66">
        <v>44742</v>
      </c>
      <c r="H671" s="76" t="s">
        <v>449</v>
      </c>
    </row>
    <row r="672" spans="1:8" ht="68" x14ac:dyDescent="0.35">
      <c r="A672" s="75" t="s">
        <v>2186</v>
      </c>
      <c r="B672" s="60" t="s">
        <v>329</v>
      </c>
      <c r="C672" s="64" t="s">
        <v>390</v>
      </c>
      <c r="D672" s="68">
        <v>44533</v>
      </c>
      <c r="E672" s="11">
        <v>50386473</v>
      </c>
      <c r="F672" s="70" t="s">
        <v>588</v>
      </c>
      <c r="G672" s="66">
        <v>44742</v>
      </c>
      <c r="H672" s="76" t="s">
        <v>449</v>
      </c>
    </row>
    <row r="673" spans="1:8" ht="68" x14ac:dyDescent="0.35">
      <c r="A673" s="75" t="s">
        <v>2187</v>
      </c>
      <c r="B673" s="62" t="s">
        <v>301</v>
      </c>
      <c r="C673" s="64" t="s">
        <v>390</v>
      </c>
      <c r="D673" s="69">
        <v>44543</v>
      </c>
      <c r="E673" s="11">
        <v>50386473</v>
      </c>
      <c r="F673" s="70" t="s">
        <v>528</v>
      </c>
      <c r="G673" s="66">
        <v>44742</v>
      </c>
      <c r="H673" s="76" t="s">
        <v>449</v>
      </c>
    </row>
    <row r="674" spans="1:8" ht="68" x14ac:dyDescent="0.35">
      <c r="A674" s="75" t="s">
        <v>2188</v>
      </c>
      <c r="B674" s="62" t="s">
        <v>302</v>
      </c>
      <c r="C674" s="64" t="s">
        <v>390</v>
      </c>
      <c r="D674" s="67">
        <v>44539</v>
      </c>
      <c r="E674" s="11">
        <v>50386473</v>
      </c>
      <c r="F674" s="70" t="s">
        <v>573</v>
      </c>
      <c r="G674" s="66">
        <v>44742</v>
      </c>
      <c r="H674" s="76" t="s">
        <v>449</v>
      </c>
    </row>
    <row r="675" spans="1:8" ht="68" x14ac:dyDescent="0.35">
      <c r="A675" s="75" t="s">
        <v>2189</v>
      </c>
      <c r="B675" s="62" t="s">
        <v>306</v>
      </c>
      <c r="C675" s="64" t="s">
        <v>390</v>
      </c>
      <c r="D675" s="67">
        <v>44539</v>
      </c>
      <c r="E675" s="11">
        <v>50386473</v>
      </c>
      <c r="F675" s="70" t="s">
        <v>580</v>
      </c>
      <c r="G675" s="66">
        <v>44742</v>
      </c>
      <c r="H675" s="76" t="s">
        <v>449</v>
      </c>
    </row>
    <row r="676" spans="1:8" ht="68" x14ac:dyDescent="0.35">
      <c r="A676" s="75" t="s">
        <v>2190</v>
      </c>
      <c r="B676" s="62" t="s">
        <v>307</v>
      </c>
      <c r="C676" s="64" t="s">
        <v>390</v>
      </c>
      <c r="D676" s="67">
        <v>44539</v>
      </c>
      <c r="E676" s="11">
        <v>50386473</v>
      </c>
      <c r="F676" s="70" t="s">
        <v>574</v>
      </c>
      <c r="G676" s="66">
        <v>44742</v>
      </c>
      <c r="H676" s="76" t="s">
        <v>449</v>
      </c>
    </row>
    <row r="677" spans="1:8" ht="68" x14ac:dyDescent="0.35">
      <c r="A677" s="75" t="s">
        <v>2191</v>
      </c>
      <c r="B677" s="62" t="s">
        <v>2318</v>
      </c>
      <c r="C677" s="64" t="s">
        <v>390</v>
      </c>
      <c r="D677" s="67">
        <v>44543</v>
      </c>
      <c r="E677" s="11">
        <v>50386473</v>
      </c>
      <c r="F677" s="70" t="s">
        <v>572</v>
      </c>
      <c r="G677" s="66">
        <v>44742</v>
      </c>
      <c r="H677" s="76" t="s">
        <v>449</v>
      </c>
    </row>
    <row r="678" spans="1:8" ht="68" x14ac:dyDescent="0.35">
      <c r="A678" s="75" t="s">
        <v>2192</v>
      </c>
      <c r="B678" s="62" t="s">
        <v>2319</v>
      </c>
      <c r="C678" s="64" t="s">
        <v>390</v>
      </c>
      <c r="D678" s="67">
        <v>44540</v>
      </c>
      <c r="E678" s="11">
        <v>50386473</v>
      </c>
      <c r="F678" s="70" t="s">
        <v>524</v>
      </c>
      <c r="G678" s="66">
        <v>44742</v>
      </c>
      <c r="H678" s="76" t="s">
        <v>449</v>
      </c>
    </row>
    <row r="679" spans="1:8" ht="68" x14ac:dyDescent="0.35">
      <c r="A679" s="75" t="s">
        <v>2193</v>
      </c>
      <c r="B679" s="62" t="s">
        <v>2320</v>
      </c>
      <c r="C679" s="64" t="s">
        <v>390</v>
      </c>
      <c r="D679" s="67">
        <v>44539</v>
      </c>
      <c r="E679" s="11">
        <v>50386473</v>
      </c>
      <c r="F679" s="70" t="s">
        <v>526</v>
      </c>
      <c r="G679" s="66">
        <v>44742</v>
      </c>
      <c r="H679" s="76" t="s">
        <v>449</v>
      </c>
    </row>
    <row r="680" spans="1:8" ht="68" x14ac:dyDescent="0.35">
      <c r="A680" s="75" t="s">
        <v>2194</v>
      </c>
      <c r="B680" s="62" t="s">
        <v>2321</v>
      </c>
      <c r="C680" s="64" t="s">
        <v>390</v>
      </c>
      <c r="D680" s="67">
        <v>44540</v>
      </c>
      <c r="E680" s="11">
        <v>50386473</v>
      </c>
      <c r="F680" s="70" t="s">
        <v>529</v>
      </c>
      <c r="G680" s="66">
        <v>44742</v>
      </c>
      <c r="H680" s="76" t="s">
        <v>449</v>
      </c>
    </row>
    <row r="681" spans="1:8" ht="68" x14ac:dyDescent="0.35">
      <c r="A681" s="75" t="s">
        <v>2195</v>
      </c>
      <c r="B681" s="62" t="s">
        <v>2322</v>
      </c>
      <c r="C681" s="64" t="s">
        <v>2399</v>
      </c>
      <c r="D681" s="67">
        <v>44539</v>
      </c>
      <c r="E681" s="11">
        <v>50386473</v>
      </c>
      <c r="F681" s="70" t="s">
        <v>575</v>
      </c>
      <c r="G681" s="66">
        <v>44742</v>
      </c>
      <c r="H681" s="76" t="s">
        <v>449</v>
      </c>
    </row>
    <row r="682" spans="1:8" ht="68" x14ac:dyDescent="0.35">
      <c r="A682" s="75" t="s">
        <v>2196</v>
      </c>
      <c r="B682" s="62" t="s">
        <v>364</v>
      </c>
      <c r="C682" s="64" t="s">
        <v>390</v>
      </c>
      <c r="D682" s="67">
        <v>44539</v>
      </c>
      <c r="E682" s="11">
        <v>50386473</v>
      </c>
      <c r="F682" s="70" t="s">
        <v>523</v>
      </c>
      <c r="G682" s="66">
        <v>44742</v>
      </c>
      <c r="H682" s="76" t="s">
        <v>449</v>
      </c>
    </row>
    <row r="683" spans="1:8" ht="68" x14ac:dyDescent="0.35">
      <c r="A683" s="75" t="s">
        <v>2197</v>
      </c>
      <c r="B683" s="62" t="s">
        <v>365</v>
      </c>
      <c r="C683" s="64" t="s">
        <v>390</v>
      </c>
      <c r="D683" s="67">
        <v>44539</v>
      </c>
      <c r="E683" s="11">
        <v>50386473</v>
      </c>
      <c r="F683" s="70" t="s">
        <v>525</v>
      </c>
      <c r="G683" s="66">
        <v>44742</v>
      </c>
      <c r="H683" s="76" t="s">
        <v>449</v>
      </c>
    </row>
    <row r="684" spans="1:8" ht="68" x14ac:dyDescent="0.35">
      <c r="A684" s="75" t="s">
        <v>2198</v>
      </c>
      <c r="B684" s="62" t="s">
        <v>366</v>
      </c>
      <c r="C684" s="64" t="s">
        <v>390</v>
      </c>
      <c r="D684" s="67">
        <v>44537</v>
      </c>
      <c r="E684" s="11">
        <v>50386473</v>
      </c>
      <c r="F684" s="70" t="s">
        <v>527</v>
      </c>
      <c r="G684" s="66">
        <v>44742</v>
      </c>
      <c r="H684" s="76" t="s">
        <v>449</v>
      </c>
    </row>
    <row r="685" spans="1:8" ht="68" x14ac:dyDescent="0.35">
      <c r="A685" s="75" t="s">
        <v>2199</v>
      </c>
      <c r="B685" s="62" t="s">
        <v>755</v>
      </c>
      <c r="C685" s="64" t="s">
        <v>390</v>
      </c>
      <c r="D685" s="67">
        <v>44539</v>
      </c>
      <c r="E685" s="11">
        <v>50386473</v>
      </c>
      <c r="F685" s="70" t="s">
        <v>1394</v>
      </c>
      <c r="G685" s="66">
        <v>44742</v>
      </c>
      <c r="H685" s="76" t="s">
        <v>449</v>
      </c>
    </row>
    <row r="686" spans="1:8" ht="68" x14ac:dyDescent="0.35">
      <c r="A686" s="75" t="s">
        <v>2200</v>
      </c>
      <c r="B686" s="62" t="s">
        <v>2323</v>
      </c>
      <c r="C686" s="64" t="s">
        <v>390</v>
      </c>
      <c r="D686" s="67">
        <v>44544</v>
      </c>
      <c r="E686" s="11">
        <v>50386473</v>
      </c>
      <c r="F686" s="70" t="s">
        <v>1402</v>
      </c>
      <c r="G686" s="66">
        <v>44742</v>
      </c>
      <c r="H686" s="76" t="s">
        <v>449</v>
      </c>
    </row>
    <row r="687" spans="1:8" ht="68" x14ac:dyDescent="0.35">
      <c r="A687" s="75" t="s">
        <v>2201</v>
      </c>
      <c r="B687" s="62" t="s">
        <v>771</v>
      </c>
      <c r="C687" s="64" t="s">
        <v>390</v>
      </c>
      <c r="D687" s="67">
        <v>44539</v>
      </c>
      <c r="E687" s="11">
        <v>50386473</v>
      </c>
      <c r="F687" s="70" t="s">
        <v>1403</v>
      </c>
      <c r="G687" s="66">
        <v>44742</v>
      </c>
      <c r="H687" s="76" t="s">
        <v>449</v>
      </c>
    </row>
    <row r="688" spans="1:8" ht="68" x14ac:dyDescent="0.35">
      <c r="A688" s="75" t="s">
        <v>2202</v>
      </c>
      <c r="B688" s="62" t="s">
        <v>772</v>
      </c>
      <c r="C688" s="64" t="s">
        <v>390</v>
      </c>
      <c r="D688" s="67">
        <v>44544</v>
      </c>
      <c r="E688" s="11">
        <v>50386473</v>
      </c>
      <c r="F688" s="70" t="s">
        <v>1404</v>
      </c>
      <c r="G688" s="66">
        <v>44742</v>
      </c>
      <c r="H688" s="76" t="s">
        <v>449</v>
      </c>
    </row>
    <row r="689" spans="1:8" ht="68" x14ac:dyDescent="0.35">
      <c r="A689" s="75" t="s">
        <v>2203</v>
      </c>
      <c r="B689" s="62" t="s">
        <v>773</v>
      </c>
      <c r="C689" s="64" t="s">
        <v>390</v>
      </c>
      <c r="D689" s="67">
        <v>44540</v>
      </c>
      <c r="E689" s="11">
        <v>50386473</v>
      </c>
      <c r="F689" s="70" t="s">
        <v>1405</v>
      </c>
      <c r="G689" s="66">
        <v>44742</v>
      </c>
      <c r="H689" s="76" t="s">
        <v>449</v>
      </c>
    </row>
    <row r="690" spans="1:8" ht="68" x14ac:dyDescent="0.35">
      <c r="A690" s="75" t="s">
        <v>2204</v>
      </c>
      <c r="B690" s="62" t="s">
        <v>774</v>
      </c>
      <c r="C690" s="64" t="s">
        <v>390</v>
      </c>
      <c r="D690" s="67">
        <v>44539</v>
      </c>
      <c r="E690" s="11">
        <v>50386473</v>
      </c>
      <c r="F690" s="70" t="s">
        <v>1406</v>
      </c>
      <c r="G690" s="66">
        <v>44742</v>
      </c>
      <c r="H690" s="76" t="s">
        <v>449</v>
      </c>
    </row>
    <row r="691" spans="1:8" ht="153" x14ac:dyDescent="0.35">
      <c r="A691" s="75" t="s">
        <v>2205</v>
      </c>
      <c r="B691" s="60" t="s">
        <v>2324</v>
      </c>
      <c r="C691" s="64" t="s">
        <v>2400</v>
      </c>
      <c r="D691" s="67">
        <v>44539</v>
      </c>
      <c r="E691" s="11">
        <v>42324637</v>
      </c>
      <c r="F691" s="70" t="s">
        <v>1937</v>
      </c>
      <c r="G691" s="66">
        <v>44742</v>
      </c>
      <c r="H691" s="76" t="s">
        <v>449</v>
      </c>
    </row>
    <row r="692" spans="1:8" ht="153" x14ac:dyDescent="0.35">
      <c r="A692" s="75" t="s">
        <v>2206</v>
      </c>
      <c r="B692" s="60" t="s">
        <v>2325</v>
      </c>
      <c r="C692" s="64" t="s">
        <v>1917</v>
      </c>
      <c r="D692" s="67">
        <v>44539</v>
      </c>
      <c r="E692" s="11">
        <v>42324637</v>
      </c>
      <c r="F692" s="70" t="s">
        <v>1934</v>
      </c>
      <c r="G692" s="66">
        <v>44742</v>
      </c>
      <c r="H692" s="76" t="s">
        <v>449</v>
      </c>
    </row>
    <row r="693" spans="1:8" ht="153" x14ac:dyDescent="0.35">
      <c r="A693" s="75" t="s">
        <v>2207</v>
      </c>
      <c r="B693" s="60" t="s">
        <v>2326</v>
      </c>
      <c r="C693" s="64" t="s">
        <v>1917</v>
      </c>
      <c r="D693" s="69">
        <v>44543</v>
      </c>
      <c r="E693" s="11">
        <v>42324637</v>
      </c>
      <c r="F693" s="70" t="s">
        <v>1932</v>
      </c>
      <c r="G693" s="66">
        <v>44742</v>
      </c>
      <c r="H693" s="76" t="s">
        <v>449</v>
      </c>
    </row>
    <row r="694" spans="1:8" ht="153" x14ac:dyDescent="0.35">
      <c r="A694" s="75" t="s">
        <v>2208</v>
      </c>
      <c r="B694" s="60" t="s">
        <v>1903</v>
      </c>
      <c r="C694" s="64" t="s">
        <v>1917</v>
      </c>
      <c r="D694" s="69">
        <v>44543</v>
      </c>
      <c r="E694" s="11">
        <v>42324637</v>
      </c>
      <c r="F694" s="70" t="s">
        <v>1944</v>
      </c>
      <c r="G694" s="66">
        <v>44742</v>
      </c>
      <c r="H694" s="76" t="s">
        <v>449</v>
      </c>
    </row>
    <row r="695" spans="1:8" ht="119" x14ac:dyDescent="0.35">
      <c r="A695" s="75" t="s">
        <v>2209</v>
      </c>
      <c r="B695" s="60" t="s">
        <v>1896</v>
      </c>
      <c r="C695" s="65" t="s">
        <v>2401</v>
      </c>
      <c r="D695" s="67">
        <v>44543</v>
      </c>
      <c r="E695" s="11">
        <v>25193226</v>
      </c>
      <c r="F695" s="70" t="s">
        <v>1940</v>
      </c>
      <c r="G695" s="66">
        <v>44742</v>
      </c>
      <c r="H695" s="76" t="s">
        <v>449</v>
      </c>
    </row>
    <row r="696" spans="1:8" ht="102" x14ac:dyDescent="0.35">
      <c r="A696" s="75" t="s">
        <v>2210</v>
      </c>
      <c r="B696" s="60" t="s">
        <v>1901</v>
      </c>
      <c r="C696" s="64" t="s">
        <v>2402</v>
      </c>
      <c r="D696" s="67">
        <v>44543</v>
      </c>
      <c r="E696" s="11">
        <v>25193226</v>
      </c>
      <c r="F696" s="70" t="s">
        <v>1942</v>
      </c>
      <c r="G696" s="66">
        <v>44742</v>
      </c>
      <c r="H696" s="76" t="s">
        <v>449</v>
      </c>
    </row>
    <row r="697" spans="1:8" ht="102" x14ac:dyDescent="0.35">
      <c r="A697" s="75" t="s">
        <v>2211</v>
      </c>
      <c r="B697" s="60" t="s">
        <v>2327</v>
      </c>
      <c r="C697" s="64" t="s">
        <v>2403</v>
      </c>
      <c r="D697" s="67">
        <v>44544</v>
      </c>
      <c r="E697" s="11">
        <v>50386473</v>
      </c>
      <c r="F697" s="70" t="s">
        <v>2055</v>
      </c>
      <c r="G697" s="66">
        <v>44742</v>
      </c>
      <c r="H697" s="76" t="s">
        <v>449</v>
      </c>
    </row>
    <row r="698" spans="1:8" ht="102" x14ac:dyDescent="0.35">
      <c r="A698" s="75" t="s">
        <v>2212</v>
      </c>
      <c r="B698" s="60" t="s">
        <v>2030</v>
      </c>
      <c r="C698" s="64" t="s">
        <v>2403</v>
      </c>
      <c r="D698" s="67">
        <v>44545</v>
      </c>
      <c r="E698" s="11">
        <v>50386473</v>
      </c>
      <c r="F698" s="70" t="s">
        <v>2054</v>
      </c>
      <c r="G698" s="66">
        <v>44742</v>
      </c>
      <c r="H698" s="76" t="s">
        <v>449</v>
      </c>
    </row>
    <row r="699" spans="1:8" ht="85" x14ac:dyDescent="0.35">
      <c r="A699" s="75" t="s">
        <v>2213</v>
      </c>
      <c r="B699" s="60" t="s">
        <v>239</v>
      </c>
      <c r="C699" s="64" t="s">
        <v>2404</v>
      </c>
      <c r="D699" s="68">
        <v>44533</v>
      </c>
      <c r="E699" s="11">
        <v>158409468</v>
      </c>
      <c r="F699" s="70" t="s">
        <v>560</v>
      </c>
      <c r="G699" s="66">
        <v>44742</v>
      </c>
      <c r="H699" s="76" t="s">
        <v>1129</v>
      </c>
    </row>
    <row r="700" spans="1:8" ht="85" x14ac:dyDescent="0.35">
      <c r="A700" s="75" t="s">
        <v>2214</v>
      </c>
      <c r="B700" s="60" t="s">
        <v>2328</v>
      </c>
      <c r="C700" s="64" t="s">
        <v>2405</v>
      </c>
      <c r="D700" s="68">
        <v>44531</v>
      </c>
      <c r="E700" s="11">
        <v>50386473</v>
      </c>
      <c r="F700" s="70" t="s">
        <v>569</v>
      </c>
      <c r="G700" s="66">
        <v>44742</v>
      </c>
      <c r="H700" s="76" t="s">
        <v>1129</v>
      </c>
    </row>
    <row r="701" spans="1:8" ht="68" x14ac:dyDescent="0.35">
      <c r="A701" s="75" t="s">
        <v>2215</v>
      </c>
      <c r="B701" s="60" t="s">
        <v>830</v>
      </c>
      <c r="C701" s="64" t="s">
        <v>2406</v>
      </c>
      <c r="D701" s="69">
        <v>44532</v>
      </c>
      <c r="E701" s="11">
        <v>29224155</v>
      </c>
      <c r="F701" s="70" t="s">
        <v>1427</v>
      </c>
      <c r="G701" s="66">
        <v>44742</v>
      </c>
      <c r="H701" s="76" t="s">
        <v>1129</v>
      </c>
    </row>
    <row r="702" spans="1:8" ht="51" x14ac:dyDescent="0.35">
      <c r="A702" s="75" t="s">
        <v>2216</v>
      </c>
      <c r="B702" s="60" t="s">
        <v>2329</v>
      </c>
      <c r="C702" s="64" t="s">
        <v>422</v>
      </c>
      <c r="D702" s="67">
        <v>44540</v>
      </c>
      <c r="E702" s="11">
        <v>25193226</v>
      </c>
      <c r="F702" s="70" t="s">
        <v>563</v>
      </c>
      <c r="G702" s="66">
        <v>44742</v>
      </c>
      <c r="H702" s="76" t="s">
        <v>446</v>
      </c>
    </row>
    <row r="703" spans="1:8" ht="51" x14ac:dyDescent="0.35">
      <c r="A703" s="75" t="s">
        <v>2217</v>
      </c>
      <c r="B703" s="60" t="s">
        <v>2330</v>
      </c>
      <c r="C703" s="64" t="s">
        <v>422</v>
      </c>
      <c r="D703" s="67">
        <v>44544</v>
      </c>
      <c r="E703" s="11">
        <v>25193226</v>
      </c>
      <c r="F703" s="70" t="s">
        <v>2455</v>
      </c>
      <c r="G703" s="66">
        <v>44742</v>
      </c>
      <c r="H703" s="76" t="s">
        <v>446</v>
      </c>
    </row>
    <row r="704" spans="1:8" ht="51" x14ac:dyDescent="0.35">
      <c r="A704" s="75" t="s">
        <v>2218</v>
      </c>
      <c r="B704" s="60" t="s">
        <v>357</v>
      </c>
      <c r="C704" s="64" t="s">
        <v>422</v>
      </c>
      <c r="D704" s="69">
        <v>44543</v>
      </c>
      <c r="E704" s="11">
        <v>25193226</v>
      </c>
      <c r="F704" s="70" t="s">
        <v>663</v>
      </c>
      <c r="G704" s="66">
        <v>44742</v>
      </c>
      <c r="H704" s="76" t="s">
        <v>446</v>
      </c>
    </row>
    <row r="705" spans="1:8" ht="51" x14ac:dyDescent="0.35">
      <c r="A705" s="75" t="s">
        <v>2219</v>
      </c>
      <c r="B705" s="60" t="s">
        <v>342</v>
      </c>
      <c r="C705" s="64" t="s">
        <v>422</v>
      </c>
      <c r="D705" s="67">
        <v>44540</v>
      </c>
      <c r="E705" s="11">
        <v>25193226</v>
      </c>
      <c r="F705" s="70" t="s">
        <v>630</v>
      </c>
      <c r="G705" s="66">
        <v>44742</v>
      </c>
      <c r="H705" s="76" t="s">
        <v>446</v>
      </c>
    </row>
    <row r="706" spans="1:8" ht="51" x14ac:dyDescent="0.35">
      <c r="A706" s="75" t="s">
        <v>2220</v>
      </c>
      <c r="B706" s="60" t="s">
        <v>341</v>
      </c>
      <c r="C706" s="64" t="s">
        <v>422</v>
      </c>
      <c r="D706" s="67">
        <v>44544</v>
      </c>
      <c r="E706" s="11">
        <v>25193226</v>
      </c>
      <c r="F706" s="70" t="s">
        <v>616</v>
      </c>
      <c r="G706" s="66">
        <v>44742</v>
      </c>
      <c r="H706" s="76" t="s">
        <v>446</v>
      </c>
    </row>
    <row r="707" spans="1:8" ht="51" x14ac:dyDescent="0.35">
      <c r="A707" s="75" t="s">
        <v>2221</v>
      </c>
      <c r="B707" s="60" t="s">
        <v>2331</v>
      </c>
      <c r="C707" s="64" t="s">
        <v>422</v>
      </c>
      <c r="D707" s="67">
        <v>44544</v>
      </c>
      <c r="E707" s="11">
        <v>25193226</v>
      </c>
      <c r="F707" s="70" t="s">
        <v>2456</v>
      </c>
      <c r="G707" s="66">
        <v>44742</v>
      </c>
      <c r="H707" s="76" t="s">
        <v>446</v>
      </c>
    </row>
    <row r="708" spans="1:8" ht="51" x14ac:dyDescent="0.35">
      <c r="A708" s="75" t="s">
        <v>2222</v>
      </c>
      <c r="B708" s="60" t="s">
        <v>2332</v>
      </c>
      <c r="C708" s="64" t="s">
        <v>422</v>
      </c>
      <c r="D708" s="67">
        <v>44544</v>
      </c>
      <c r="E708" s="11">
        <v>25193226</v>
      </c>
      <c r="F708" s="70" t="s">
        <v>2457</v>
      </c>
      <c r="G708" s="66">
        <v>44742</v>
      </c>
      <c r="H708" s="76" t="s">
        <v>446</v>
      </c>
    </row>
    <row r="709" spans="1:8" ht="51" x14ac:dyDescent="0.35">
      <c r="A709" s="75" t="s">
        <v>2223</v>
      </c>
      <c r="B709" s="60" t="s">
        <v>2333</v>
      </c>
      <c r="C709" s="64" t="s">
        <v>391</v>
      </c>
      <c r="D709" s="67">
        <v>44544</v>
      </c>
      <c r="E709" s="11">
        <v>25193226</v>
      </c>
      <c r="F709" s="70" t="s">
        <v>1401</v>
      </c>
      <c r="G709" s="66">
        <v>44742</v>
      </c>
      <c r="H709" s="76" t="s">
        <v>446</v>
      </c>
    </row>
    <row r="710" spans="1:8" ht="51" x14ac:dyDescent="0.35">
      <c r="A710" s="75" t="s">
        <v>2224</v>
      </c>
      <c r="B710" s="60" t="s">
        <v>2334</v>
      </c>
      <c r="C710" s="64" t="s">
        <v>422</v>
      </c>
      <c r="D710" s="67">
        <v>44544</v>
      </c>
      <c r="E710" s="11">
        <v>25193226</v>
      </c>
      <c r="F710" s="70" t="s">
        <v>1754</v>
      </c>
      <c r="G710" s="66">
        <v>44742</v>
      </c>
      <c r="H710" s="76" t="s">
        <v>446</v>
      </c>
    </row>
    <row r="711" spans="1:8" ht="68" x14ac:dyDescent="0.35">
      <c r="A711" s="75" t="s">
        <v>2225</v>
      </c>
      <c r="B711" s="60" t="s">
        <v>293</v>
      </c>
      <c r="C711" s="64" t="s">
        <v>383</v>
      </c>
      <c r="D711" s="68">
        <v>44533</v>
      </c>
      <c r="E711" s="11">
        <v>32247332</v>
      </c>
      <c r="F711" s="70" t="s">
        <v>599</v>
      </c>
      <c r="G711" s="66">
        <v>44742</v>
      </c>
      <c r="H711" s="77" t="s">
        <v>442</v>
      </c>
    </row>
    <row r="712" spans="1:8" ht="51" x14ac:dyDescent="0.35">
      <c r="A712" s="75" t="s">
        <v>2226</v>
      </c>
      <c r="B712" s="60" t="s">
        <v>2335</v>
      </c>
      <c r="C712" s="64" t="s">
        <v>1796</v>
      </c>
      <c r="D712" s="67">
        <v>44537</v>
      </c>
      <c r="E712" s="11">
        <v>36278261</v>
      </c>
      <c r="F712" s="70" t="s">
        <v>1553</v>
      </c>
      <c r="G712" s="66">
        <v>44742</v>
      </c>
      <c r="H712" s="76" t="s">
        <v>446</v>
      </c>
    </row>
    <row r="713" spans="1:8" ht="51" x14ac:dyDescent="0.35">
      <c r="A713" s="75" t="s">
        <v>2227</v>
      </c>
      <c r="B713" s="60" t="s">
        <v>2336</v>
      </c>
      <c r="C713" s="64" t="s">
        <v>1796</v>
      </c>
      <c r="D713" s="68">
        <v>44533</v>
      </c>
      <c r="E713" s="11">
        <v>36278261</v>
      </c>
      <c r="F713" s="70" t="s">
        <v>1554</v>
      </c>
      <c r="G713" s="66">
        <v>44742</v>
      </c>
      <c r="H713" s="76" t="s">
        <v>446</v>
      </c>
    </row>
    <row r="714" spans="1:8" ht="51" x14ac:dyDescent="0.35">
      <c r="A714" s="75" t="s">
        <v>2228</v>
      </c>
      <c r="B714" s="60" t="s">
        <v>816</v>
      </c>
      <c r="C714" s="64" t="s">
        <v>2407</v>
      </c>
      <c r="D714" s="68">
        <v>44533</v>
      </c>
      <c r="E714" s="11">
        <v>36278261</v>
      </c>
      <c r="F714" s="70" t="s">
        <v>1555</v>
      </c>
      <c r="G714" s="66">
        <v>44742</v>
      </c>
      <c r="H714" s="76" t="s">
        <v>446</v>
      </c>
    </row>
    <row r="715" spans="1:8" ht="119" x14ac:dyDescent="0.35">
      <c r="A715" s="75" t="s">
        <v>2229</v>
      </c>
      <c r="B715" s="60" t="s">
        <v>879</v>
      </c>
      <c r="C715" s="64" t="s">
        <v>2408</v>
      </c>
      <c r="D715" s="66">
        <v>44536</v>
      </c>
      <c r="E715" s="11">
        <v>36278261</v>
      </c>
      <c r="F715" s="70" t="s">
        <v>1447</v>
      </c>
      <c r="G715" s="66">
        <v>44742</v>
      </c>
      <c r="H715" s="76" t="s">
        <v>1129</v>
      </c>
    </row>
    <row r="716" spans="1:8" ht="102" x14ac:dyDescent="0.35">
      <c r="A716" s="75" t="s">
        <v>2230</v>
      </c>
      <c r="B716" s="60" t="s">
        <v>875</v>
      </c>
      <c r="C716" s="64" t="s">
        <v>2409</v>
      </c>
      <c r="D716" s="68">
        <v>44533</v>
      </c>
      <c r="E716" s="11">
        <v>25193226</v>
      </c>
      <c r="F716" s="70" t="s">
        <v>1445</v>
      </c>
      <c r="G716" s="66">
        <v>44742</v>
      </c>
      <c r="H716" s="76" t="s">
        <v>1129</v>
      </c>
    </row>
    <row r="717" spans="1:8" ht="51" x14ac:dyDescent="0.35">
      <c r="A717" s="75" t="s">
        <v>2231</v>
      </c>
      <c r="B717" s="60" t="s">
        <v>2337</v>
      </c>
      <c r="C717" s="64" t="s">
        <v>2410</v>
      </c>
      <c r="D717" s="67">
        <v>44537</v>
      </c>
      <c r="E717" s="11">
        <v>36278261</v>
      </c>
      <c r="F717" s="70" t="s">
        <v>1851</v>
      </c>
      <c r="G717" s="66">
        <v>44742</v>
      </c>
      <c r="H717" s="77" t="s">
        <v>446</v>
      </c>
    </row>
    <row r="718" spans="1:8" ht="51" x14ac:dyDescent="0.35">
      <c r="A718" s="75" t="s">
        <v>2232</v>
      </c>
      <c r="B718" s="60" t="s">
        <v>2338</v>
      </c>
      <c r="C718" s="64" t="s">
        <v>1824</v>
      </c>
      <c r="D718" s="69">
        <v>44536</v>
      </c>
      <c r="E718" s="11">
        <v>25193226</v>
      </c>
      <c r="F718" s="70" t="s">
        <v>2436</v>
      </c>
      <c r="G718" s="66">
        <v>44742</v>
      </c>
      <c r="H718" s="77" t="s">
        <v>446</v>
      </c>
    </row>
    <row r="719" spans="1:8" ht="51" x14ac:dyDescent="0.35">
      <c r="A719" s="75" t="s">
        <v>2233</v>
      </c>
      <c r="B719" s="60" t="s">
        <v>2339</v>
      </c>
      <c r="C719" s="64" t="s">
        <v>1824</v>
      </c>
      <c r="D719" s="69">
        <v>44536</v>
      </c>
      <c r="E719" s="11">
        <v>25193226</v>
      </c>
      <c r="F719" s="70" t="s">
        <v>664</v>
      </c>
      <c r="G719" s="66">
        <v>44742</v>
      </c>
      <c r="H719" s="77" t="s">
        <v>446</v>
      </c>
    </row>
    <row r="720" spans="1:8" ht="51" x14ac:dyDescent="0.35">
      <c r="A720" s="75" t="s">
        <v>2234</v>
      </c>
      <c r="B720" s="60" t="s">
        <v>2340</v>
      </c>
      <c r="C720" s="64" t="s">
        <v>2411</v>
      </c>
      <c r="D720" s="67">
        <v>44537</v>
      </c>
      <c r="E720" s="11">
        <v>25193226</v>
      </c>
      <c r="F720" s="70" t="s">
        <v>2466</v>
      </c>
      <c r="G720" s="66">
        <v>44742</v>
      </c>
      <c r="H720" s="77" t="s">
        <v>446</v>
      </c>
    </row>
    <row r="721" spans="1:8" ht="51" x14ac:dyDescent="0.35">
      <c r="A721" s="75" t="s">
        <v>2235</v>
      </c>
      <c r="B721" s="60" t="s">
        <v>278</v>
      </c>
      <c r="C721" s="64" t="s">
        <v>2412</v>
      </c>
      <c r="D721" s="67">
        <v>44543</v>
      </c>
      <c r="E721" s="11">
        <v>25193226</v>
      </c>
      <c r="F721" s="70" t="s">
        <v>687</v>
      </c>
      <c r="G721" s="66">
        <v>44742</v>
      </c>
      <c r="H721" s="77" t="s">
        <v>446</v>
      </c>
    </row>
    <row r="722" spans="1:8" ht="51" x14ac:dyDescent="0.35">
      <c r="A722" s="75" t="s">
        <v>2236</v>
      </c>
      <c r="B722" s="60" t="s">
        <v>2341</v>
      </c>
      <c r="C722" s="64" t="s">
        <v>1824</v>
      </c>
      <c r="D722" s="69">
        <v>44533</v>
      </c>
      <c r="E722" s="11">
        <v>25193226</v>
      </c>
      <c r="F722" s="70" t="s">
        <v>1844</v>
      </c>
      <c r="G722" s="66">
        <v>44742</v>
      </c>
      <c r="H722" s="77" t="s">
        <v>446</v>
      </c>
    </row>
    <row r="723" spans="1:8" ht="51" x14ac:dyDescent="0.35">
      <c r="A723" s="75" t="s">
        <v>2237</v>
      </c>
      <c r="B723" s="60" t="s">
        <v>280</v>
      </c>
      <c r="C723" s="64" t="s">
        <v>2411</v>
      </c>
      <c r="D723" s="69">
        <v>44533</v>
      </c>
      <c r="E723" s="11">
        <v>25193226</v>
      </c>
      <c r="F723" s="70" t="s">
        <v>688</v>
      </c>
      <c r="G723" s="66">
        <v>44742</v>
      </c>
      <c r="H723" s="77" t="s">
        <v>446</v>
      </c>
    </row>
    <row r="724" spans="1:8" ht="119" x14ac:dyDescent="0.35">
      <c r="A724" s="75" t="s">
        <v>2238</v>
      </c>
      <c r="B724" s="60" t="s">
        <v>218</v>
      </c>
      <c r="C724" s="64" t="s">
        <v>2413</v>
      </c>
      <c r="D724" s="69">
        <v>44533</v>
      </c>
      <c r="E724" s="11">
        <v>114881179</v>
      </c>
      <c r="F724" s="70" t="s">
        <v>656</v>
      </c>
      <c r="G724" s="66">
        <v>44742</v>
      </c>
      <c r="H724" s="76" t="s">
        <v>2434</v>
      </c>
    </row>
    <row r="725" spans="1:8" ht="51" x14ac:dyDescent="0.35">
      <c r="A725" s="75" t="s">
        <v>2239</v>
      </c>
      <c r="B725" s="60" t="s">
        <v>1784</v>
      </c>
      <c r="C725" s="64" t="s">
        <v>1796</v>
      </c>
      <c r="D725" s="67">
        <v>44543</v>
      </c>
      <c r="E725" s="11">
        <v>36278261</v>
      </c>
      <c r="F725" s="70" t="s">
        <v>1831</v>
      </c>
      <c r="G725" s="66">
        <v>44742</v>
      </c>
      <c r="H725" s="76" t="s">
        <v>446</v>
      </c>
    </row>
    <row r="726" spans="1:8" ht="51" x14ac:dyDescent="0.35">
      <c r="A726" s="75" t="s">
        <v>2240</v>
      </c>
      <c r="B726" s="61" t="s">
        <v>2342</v>
      </c>
      <c r="C726" s="64" t="s">
        <v>1796</v>
      </c>
      <c r="D726" s="67">
        <v>44548</v>
      </c>
      <c r="E726" s="11">
        <v>36278261</v>
      </c>
      <c r="F726" s="70" t="s">
        <v>2437</v>
      </c>
      <c r="G726" s="66">
        <v>44742</v>
      </c>
      <c r="H726" s="76" t="s">
        <v>446</v>
      </c>
    </row>
    <row r="727" spans="1:8" ht="51" x14ac:dyDescent="0.35">
      <c r="A727" s="75" t="s">
        <v>2241</v>
      </c>
      <c r="B727" s="60" t="s">
        <v>806</v>
      </c>
      <c r="C727" s="64" t="s">
        <v>1796</v>
      </c>
      <c r="D727" s="67">
        <v>44539</v>
      </c>
      <c r="E727" s="11">
        <v>36278261</v>
      </c>
      <c r="F727" s="70" t="s">
        <v>1551</v>
      </c>
      <c r="G727" s="66">
        <v>44742</v>
      </c>
      <c r="H727" s="76" t="s">
        <v>446</v>
      </c>
    </row>
    <row r="728" spans="1:8" ht="119" x14ac:dyDescent="0.35">
      <c r="A728" s="75" t="s">
        <v>2242</v>
      </c>
      <c r="B728" s="60" t="s">
        <v>2343</v>
      </c>
      <c r="C728" s="64" t="s">
        <v>824</v>
      </c>
      <c r="D728" s="69">
        <v>44536</v>
      </c>
      <c r="E728" s="11">
        <v>73564266</v>
      </c>
      <c r="F728" s="70" t="s">
        <v>2461</v>
      </c>
      <c r="G728" s="66">
        <v>44742</v>
      </c>
      <c r="H728" s="76" t="s">
        <v>1129</v>
      </c>
    </row>
    <row r="729" spans="1:8" ht="85" x14ac:dyDescent="0.35">
      <c r="A729" s="75" t="s">
        <v>2243</v>
      </c>
      <c r="B729" s="60" t="s">
        <v>1103</v>
      </c>
      <c r="C729" s="64" t="s">
        <v>2414</v>
      </c>
      <c r="D729" s="69">
        <v>44536</v>
      </c>
      <c r="E729" s="11">
        <v>32247332</v>
      </c>
      <c r="F729" s="70" t="s">
        <v>1528</v>
      </c>
      <c r="G729" s="66">
        <v>44742</v>
      </c>
      <c r="H729" s="76" t="s">
        <v>442</v>
      </c>
    </row>
    <row r="730" spans="1:8" ht="85" x14ac:dyDescent="0.35">
      <c r="A730" s="75" t="s">
        <v>2244</v>
      </c>
      <c r="B730" s="60" t="s">
        <v>2344</v>
      </c>
      <c r="C730" s="64" t="s">
        <v>2415</v>
      </c>
      <c r="D730" s="67">
        <v>44536</v>
      </c>
      <c r="E730" s="11">
        <v>50386473</v>
      </c>
      <c r="F730" s="70" t="s">
        <v>1559</v>
      </c>
      <c r="G730" s="66">
        <v>44742</v>
      </c>
      <c r="H730" s="76" t="s">
        <v>452</v>
      </c>
    </row>
    <row r="731" spans="1:8" ht="85" x14ac:dyDescent="0.35">
      <c r="A731" s="75" t="s">
        <v>2245</v>
      </c>
      <c r="B731" s="60" t="s">
        <v>225</v>
      </c>
      <c r="C731" s="64" t="s">
        <v>1795</v>
      </c>
      <c r="D731" s="67">
        <v>44536</v>
      </c>
      <c r="E731" s="11">
        <v>50386473</v>
      </c>
      <c r="F731" s="70" t="s">
        <v>519</v>
      </c>
      <c r="G731" s="66">
        <v>44742</v>
      </c>
      <c r="H731" s="76" t="s">
        <v>452</v>
      </c>
    </row>
    <row r="732" spans="1:8" ht="68" x14ac:dyDescent="0.35">
      <c r="A732" s="75" t="s">
        <v>2246</v>
      </c>
      <c r="B732" s="60" t="s">
        <v>2345</v>
      </c>
      <c r="C732" s="64" t="s">
        <v>818</v>
      </c>
      <c r="D732" s="67">
        <v>44537</v>
      </c>
      <c r="E732" s="11">
        <v>50386473</v>
      </c>
      <c r="F732" s="70" t="s">
        <v>1556</v>
      </c>
      <c r="G732" s="66">
        <v>44742</v>
      </c>
      <c r="H732" s="76" t="s">
        <v>453</v>
      </c>
    </row>
    <row r="733" spans="1:8" ht="102" x14ac:dyDescent="0.35">
      <c r="A733" s="75" t="s">
        <v>2247</v>
      </c>
      <c r="B733" s="60" t="s">
        <v>258</v>
      </c>
      <c r="C733" s="64" t="s">
        <v>2416</v>
      </c>
      <c r="D733" s="69">
        <v>44543</v>
      </c>
      <c r="E733" s="11">
        <v>57440586</v>
      </c>
      <c r="F733" s="70" t="s">
        <v>647</v>
      </c>
      <c r="G733" s="66">
        <v>44742</v>
      </c>
      <c r="H733" s="77" t="s">
        <v>448</v>
      </c>
    </row>
    <row r="734" spans="1:8" ht="85" x14ac:dyDescent="0.35">
      <c r="A734" s="75" t="s">
        <v>2248</v>
      </c>
      <c r="B734" s="60" t="s">
        <v>8</v>
      </c>
      <c r="C734" s="64" t="s">
        <v>2417</v>
      </c>
      <c r="D734" s="67">
        <v>44543</v>
      </c>
      <c r="E734" s="11">
        <v>57440586</v>
      </c>
      <c r="F734" s="70" t="s">
        <v>645</v>
      </c>
      <c r="G734" s="66">
        <v>44742</v>
      </c>
      <c r="H734" s="77" t="s">
        <v>448</v>
      </c>
    </row>
    <row r="735" spans="1:8" ht="102" x14ac:dyDescent="0.35">
      <c r="A735" s="75" t="s">
        <v>2249</v>
      </c>
      <c r="B735" s="60" t="s">
        <v>259</v>
      </c>
      <c r="C735" s="64" t="s">
        <v>2418</v>
      </c>
      <c r="D735" s="69">
        <v>44536</v>
      </c>
      <c r="E735" s="11">
        <v>36278261</v>
      </c>
      <c r="F735" s="70" t="s">
        <v>627</v>
      </c>
      <c r="G735" s="66">
        <v>44742</v>
      </c>
      <c r="H735" s="76" t="s">
        <v>452</v>
      </c>
    </row>
    <row r="736" spans="1:8" ht="51" x14ac:dyDescent="0.35">
      <c r="A736" s="75" t="s">
        <v>2250</v>
      </c>
      <c r="B736" s="60" t="s">
        <v>836</v>
      </c>
      <c r="C736" s="64" t="s">
        <v>2419</v>
      </c>
      <c r="D736" s="67">
        <v>44544</v>
      </c>
      <c r="E736" s="11">
        <v>36278261</v>
      </c>
      <c r="F736" s="70" t="s">
        <v>1560</v>
      </c>
      <c r="G736" s="66">
        <v>44742</v>
      </c>
      <c r="H736" s="76" t="s">
        <v>446</v>
      </c>
    </row>
    <row r="737" spans="1:8" ht="51" x14ac:dyDescent="0.35">
      <c r="A737" s="75" t="s">
        <v>2251</v>
      </c>
      <c r="B737" s="60" t="s">
        <v>2346</v>
      </c>
      <c r="C737" s="64" t="s">
        <v>1796</v>
      </c>
      <c r="D737" s="67">
        <v>44543</v>
      </c>
      <c r="E737" s="11">
        <v>36278261</v>
      </c>
      <c r="F737" s="70" t="s">
        <v>1561</v>
      </c>
      <c r="G737" s="66">
        <v>44742</v>
      </c>
      <c r="H737" s="76" t="s">
        <v>446</v>
      </c>
    </row>
    <row r="738" spans="1:8" ht="51" x14ac:dyDescent="0.35">
      <c r="A738" s="75" t="s">
        <v>2252</v>
      </c>
      <c r="B738" s="60" t="s">
        <v>839</v>
      </c>
      <c r="C738" s="64" t="s">
        <v>1796</v>
      </c>
      <c r="D738" s="67">
        <v>44548</v>
      </c>
      <c r="E738" s="11">
        <v>36278261</v>
      </c>
      <c r="F738" s="70" t="s">
        <v>1562</v>
      </c>
      <c r="G738" s="66">
        <v>44742</v>
      </c>
      <c r="H738" s="76" t="s">
        <v>446</v>
      </c>
    </row>
    <row r="739" spans="1:8" ht="68" x14ac:dyDescent="0.35">
      <c r="A739" s="75" t="s">
        <v>2253</v>
      </c>
      <c r="B739" s="60" t="s">
        <v>2347</v>
      </c>
      <c r="C739" s="64" t="s">
        <v>2420</v>
      </c>
      <c r="D739" s="69">
        <v>44543</v>
      </c>
      <c r="E739" s="11">
        <v>50386473</v>
      </c>
      <c r="F739" s="70" t="s">
        <v>1435</v>
      </c>
      <c r="G739" s="66">
        <v>44742</v>
      </c>
      <c r="H739" s="76" t="s">
        <v>449</v>
      </c>
    </row>
    <row r="740" spans="1:8" ht="68" x14ac:dyDescent="0.35">
      <c r="A740" s="75" t="s">
        <v>2254</v>
      </c>
      <c r="B740" s="60" t="s">
        <v>2348</v>
      </c>
      <c r="C740" s="64" t="s">
        <v>390</v>
      </c>
      <c r="D740" s="67">
        <v>44545</v>
      </c>
      <c r="E740" s="11">
        <v>50386473</v>
      </c>
      <c r="F740" s="70" t="s">
        <v>1464</v>
      </c>
      <c r="G740" s="66">
        <v>44742</v>
      </c>
      <c r="H740" s="76" t="s">
        <v>449</v>
      </c>
    </row>
    <row r="741" spans="1:8" ht="68" x14ac:dyDescent="0.35">
      <c r="A741" s="75" t="s">
        <v>2255</v>
      </c>
      <c r="B741" s="60" t="s">
        <v>2349</v>
      </c>
      <c r="C741" s="64" t="s">
        <v>2420</v>
      </c>
      <c r="D741" s="67">
        <v>44543</v>
      </c>
      <c r="E741" s="11">
        <v>50386473</v>
      </c>
      <c r="F741" s="70" t="s">
        <v>1465</v>
      </c>
      <c r="G741" s="66">
        <v>44742</v>
      </c>
      <c r="H741" s="76" t="s">
        <v>449</v>
      </c>
    </row>
    <row r="742" spans="1:8" ht="68" x14ac:dyDescent="0.35">
      <c r="A742" s="75" t="s">
        <v>2256</v>
      </c>
      <c r="B742" s="60" t="s">
        <v>939</v>
      </c>
      <c r="C742" s="64" t="s">
        <v>2420</v>
      </c>
      <c r="D742" s="67">
        <v>44545</v>
      </c>
      <c r="E742" s="11">
        <v>50386473</v>
      </c>
      <c r="F742" s="70" t="s">
        <v>1469</v>
      </c>
      <c r="G742" s="66">
        <v>44742</v>
      </c>
      <c r="H742" s="76" t="s">
        <v>449</v>
      </c>
    </row>
    <row r="743" spans="1:8" ht="85" x14ac:dyDescent="0.35">
      <c r="A743" s="75" t="s">
        <v>2257</v>
      </c>
      <c r="B743" s="60" t="s">
        <v>778</v>
      </c>
      <c r="C743" s="64" t="s">
        <v>779</v>
      </c>
      <c r="D743" s="67">
        <v>44545</v>
      </c>
      <c r="E743" s="11">
        <v>57440586</v>
      </c>
      <c r="F743" s="70" t="s">
        <v>1407</v>
      </c>
      <c r="G743" s="66">
        <v>44742</v>
      </c>
      <c r="H743" s="76" t="s">
        <v>449</v>
      </c>
    </row>
    <row r="744" spans="1:8" ht="102" x14ac:dyDescent="0.35">
      <c r="A744" s="75" t="s">
        <v>2258</v>
      </c>
      <c r="B744" s="60" t="s">
        <v>350</v>
      </c>
      <c r="C744" s="64" t="s">
        <v>2421</v>
      </c>
      <c r="D744" s="67">
        <v>44539</v>
      </c>
      <c r="E744" s="11">
        <v>57440586</v>
      </c>
      <c r="F744" s="70" t="s">
        <v>531</v>
      </c>
      <c r="G744" s="66">
        <v>44742</v>
      </c>
      <c r="H744" s="76" t="s">
        <v>449</v>
      </c>
    </row>
    <row r="745" spans="1:8" ht="68" x14ac:dyDescent="0.35">
      <c r="A745" s="75" t="s">
        <v>2259</v>
      </c>
      <c r="B745" s="60" t="s">
        <v>2350</v>
      </c>
      <c r="C745" s="64" t="s">
        <v>390</v>
      </c>
      <c r="D745" s="67">
        <v>44545</v>
      </c>
      <c r="E745" s="11">
        <v>50386473</v>
      </c>
      <c r="F745" s="70" t="s">
        <v>695</v>
      </c>
      <c r="G745" s="66">
        <v>44742</v>
      </c>
      <c r="H745" s="76" t="s">
        <v>449</v>
      </c>
    </row>
    <row r="746" spans="1:8" ht="102" x14ac:dyDescent="0.35">
      <c r="A746" s="75" t="s">
        <v>2260</v>
      </c>
      <c r="B746" s="60" t="s">
        <v>780</v>
      </c>
      <c r="C746" s="64" t="s">
        <v>2422</v>
      </c>
      <c r="D746" s="67">
        <v>44540</v>
      </c>
      <c r="E746" s="11">
        <v>57440586</v>
      </c>
      <c r="F746" s="70" t="s">
        <v>1408</v>
      </c>
      <c r="G746" s="66">
        <v>44742</v>
      </c>
      <c r="H746" s="76" t="s">
        <v>449</v>
      </c>
    </row>
    <row r="747" spans="1:8" ht="85" x14ac:dyDescent="0.35">
      <c r="A747" s="75" t="s">
        <v>2261</v>
      </c>
      <c r="B747" s="60" t="s">
        <v>2351</v>
      </c>
      <c r="C747" s="64" t="s">
        <v>2423</v>
      </c>
      <c r="D747" s="67">
        <v>44543</v>
      </c>
      <c r="E747" s="11">
        <v>25193226</v>
      </c>
      <c r="F747" s="70" t="s">
        <v>651</v>
      </c>
      <c r="G747" s="66">
        <v>44742</v>
      </c>
      <c r="H747" s="77" t="s">
        <v>453</v>
      </c>
    </row>
    <row r="748" spans="1:8" ht="85" x14ac:dyDescent="0.35">
      <c r="A748" s="75" t="s">
        <v>2262</v>
      </c>
      <c r="B748" s="60" t="s">
        <v>2352</v>
      </c>
      <c r="C748" s="64" t="s">
        <v>2424</v>
      </c>
      <c r="D748" s="69">
        <v>44543</v>
      </c>
      <c r="E748" s="11">
        <v>36278261</v>
      </c>
      <c r="F748" s="70" t="s">
        <v>2438</v>
      </c>
      <c r="G748" s="66">
        <v>44742</v>
      </c>
      <c r="H748" s="77" t="s">
        <v>453</v>
      </c>
    </row>
    <row r="749" spans="1:8" ht="68" x14ac:dyDescent="0.35">
      <c r="A749" s="75" t="s">
        <v>2263</v>
      </c>
      <c r="B749" s="60" t="s">
        <v>917</v>
      </c>
      <c r="C749" s="64" t="s">
        <v>2425</v>
      </c>
      <c r="D749" s="67">
        <v>44543</v>
      </c>
      <c r="E749" s="11">
        <v>36278261</v>
      </c>
      <c r="F749" s="70" t="s">
        <v>1393</v>
      </c>
      <c r="G749" s="66">
        <v>44742</v>
      </c>
      <c r="H749" s="77" t="s">
        <v>453</v>
      </c>
    </row>
    <row r="750" spans="1:8" ht="85" x14ac:dyDescent="0.35">
      <c r="A750" s="75" t="s">
        <v>2264</v>
      </c>
      <c r="B750" s="60" t="s">
        <v>2353</v>
      </c>
      <c r="C750" s="64" t="s">
        <v>2424</v>
      </c>
      <c r="D750" s="69">
        <v>44543</v>
      </c>
      <c r="E750" s="11">
        <v>36278261</v>
      </c>
      <c r="F750" s="70" t="s">
        <v>2439</v>
      </c>
      <c r="G750" s="66">
        <v>44742</v>
      </c>
      <c r="H750" s="77" t="s">
        <v>453</v>
      </c>
    </row>
    <row r="751" spans="1:8" ht="68" x14ac:dyDescent="0.35">
      <c r="A751" s="75" t="s">
        <v>2265</v>
      </c>
      <c r="B751" s="60" t="s">
        <v>2354</v>
      </c>
      <c r="C751" s="64" t="s">
        <v>413</v>
      </c>
      <c r="D751" s="67">
        <v>44550</v>
      </c>
      <c r="E751" s="11">
        <v>50386473</v>
      </c>
      <c r="F751" s="70" t="s">
        <v>1432</v>
      </c>
      <c r="G751" s="66">
        <v>44742</v>
      </c>
      <c r="H751" s="76" t="s">
        <v>449</v>
      </c>
    </row>
    <row r="752" spans="1:8" ht="68" x14ac:dyDescent="0.35">
      <c r="A752" s="75" t="s">
        <v>2266</v>
      </c>
      <c r="B752" s="60" t="s">
        <v>2355</v>
      </c>
      <c r="C752" s="64" t="s">
        <v>2426</v>
      </c>
      <c r="D752" s="67">
        <v>44548</v>
      </c>
      <c r="E752" s="11">
        <v>50386473</v>
      </c>
      <c r="F752" s="70" t="s">
        <v>1434</v>
      </c>
      <c r="G752" s="66">
        <v>44742</v>
      </c>
      <c r="H752" s="76" t="s">
        <v>449</v>
      </c>
    </row>
    <row r="753" spans="1:8" ht="68" x14ac:dyDescent="0.35">
      <c r="A753" s="75" t="s">
        <v>2267</v>
      </c>
      <c r="B753" s="60" t="s">
        <v>2356</v>
      </c>
      <c r="C753" s="64" t="s">
        <v>2426</v>
      </c>
      <c r="D753" s="67">
        <v>44551</v>
      </c>
      <c r="E753" s="11">
        <v>50386473</v>
      </c>
      <c r="F753" s="70" t="s">
        <v>1467</v>
      </c>
      <c r="G753" s="66">
        <v>44742</v>
      </c>
      <c r="H753" s="76" t="s">
        <v>449</v>
      </c>
    </row>
    <row r="754" spans="1:8" ht="68" x14ac:dyDescent="0.35">
      <c r="A754" s="75" t="s">
        <v>2268</v>
      </c>
      <c r="B754" s="60" t="s">
        <v>2357</v>
      </c>
      <c r="C754" s="64" t="s">
        <v>2420</v>
      </c>
      <c r="D754" s="67">
        <v>44545</v>
      </c>
      <c r="E754" s="11">
        <v>50386473</v>
      </c>
      <c r="F754" s="70" t="s">
        <v>2458</v>
      </c>
      <c r="G754" s="66">
        <v>44742</v>
      </c>
      <c r="H754" s="76" t="s">
        <v>449</v>
      </c>
    </row>
    <row r="755" spans="1:8" ht="170" x14ac:dyDescent="0.35">
      <c r="A755" s="75" t="s">
        <v>2269</v>
      </c>
      <c r="B755" s="60" t="s">
        <v>1720</v>
      </c>
      <c r="C755" s="64" t="s">
        <v>2427</v>
      </c>
      <c r="D755" s="67">
        <v>44544</v>
      </c>
      <c r="E755" s="11">
        <v>10245720</v>
      </c>
      <c r="F755" s="70" t="s">
        <v>1762</v>
      </c>
      <c r="G755" s="66">
        <v>44561</v>
      </c>
      <c r="H755" s="76" t="s">
        <v>1129</v>
      </c>
    </row>
    <row r="756" spans="1:8" ht="68" x14ac:dyDescent="0.35">
      <c r="A756" s="75" t="s">
        <v>2270</v>
      </c>
      <c r="B756" s="60" t="s">
        <v>2358</v>
      </c>
      <c r="C756" s="64" t="s">
        <v>2428</v>
      </c>
      <c r="D756" s="67">
        <v>44544</v>
      </c>
      <c r="E756" s="11">
        <v>25193226</v>
      </c>
      <c r="F756" s="70" t="s">
        <v>589</v>
      </c>
      <c r="G756" s="66">
        <v>44742</v>
      </c>
      <c r="H756" s="76" t="s">
        <v>452</v>
      </c>
    </row>
    <row r="757" spans="1:8" ht="68" x14ac:dyDescent="0.35">
      <c r="A757" s="78" t="s">
        <v>2271</v>
      </c>
      <c r="B757" s="63" t="s">
        <v>2359</v>
      </c>
      <c r="C757" s="64" t="s">
        <v>2429</v>
      </c>
      <c r="D757" s="67">
        <v>44547</v>
      </c>
      <c r="E757" s="11">
        <v>36278261</v>
      </c>
      <c r="F757" s="70" t="s">
        <v>2459</v>
      </c>
      <c r="G757" s="66">
        <v>44742</v>
      </c>
      <c r="H757" s="77" t="s">
        <v>448</v>
      </c>
    </row>
    <row r="758" spans="1:8" ht="68" x14ac:dyDescent="0.35">
      <c r="A758" s="78" t="s">
        <v>2272</v>
      </c>
      <c r="B758" s="60" t="s">
        <v>2360</v>
      </c>
      <c r="C758" s="64" t="s">
        <v>413</v>
      </c>
      <c r="D758" s="67">
        <v>44545</v>
      </c>
      <c r="E758" s="11">
        <v>50386473</v>
      </c>
      <c r="F758" s="70" t="s">
        <v>2462</v>
      </c>
      <c r="G758" s="66">
        <v>44742</v>
      </c>
      <c r="H758" s="76" t="s">
        <v>449</v>
      </c>
    </row>
    <row r="759" spans="1:8" ht="85" x14ac:dyDescent="0.35">
      <c r="A759" s="78" t="s">
        <v>2273</v>
      </c>
      <c r="B759" s="60" t="s">
        <v>2361</v>
      </c>
      <c r="C759" s="64" t="s">
        <v>2430</v>
      </c>
      <c r="D759" s="67">
        <v>44545</v>
      </c>
      <c r="E759" s="11">
        <v>3500000</v>
      </c>
      <c r="F759" s="70" t="s">
        <v>2463</v>
      </c>
      <c r="G759" s="66">
        <v>44561</v>
      </c>
      <c r="H759" s="76" t="s">
        <v>447</v>
      </c>
    </row>
    <row r="760" spans="1:8" ht="68" x14ac:dyDescent="0.35">
      <c r="A760" s="78" t="s">
        <v>2274</v>
      </c>
      <c r="B760" s="60" t="s">
        <v>2362</v>
      </c>
      <c r="C760" s="64" t="s">
        <v>390</v>
      </c>
      <c r="D760" s="67">
        <v>44551</v>
      </c>
      <c r="E760" s="11">
        <v>50386473</v>
      </c>
      <c r="F760" s="70" t="s">
        <v>1431</v>
      </c>
      <c r="G760" s="66">
        <v>44742</v>
      </c>
      <c r="H760" s="76" t="s">
        <v>449</v>
      </c>
    </row>
    <row r="761" spans="1:8" ht="68" x14ac:dyDescent="0.35">
      <c r="A761" s="78" t="s">
        <v>2275</v>
      </c>
      <c r="B761" s="60" t="s">
        <v>936</v>
      </c>
      <c r="C761" s="64" t="s">
        <v>2426</v>
      </c>
      <c r="D761" s="67">
        <v>44550</v>
      </c>
      <c r="E761" s="11">
        <v>50386473</v>
      </c>
      <c r="F761" s="70" t="s">
        <v>1466</v>
      </c>
      <c r="G761" s="66">
        <v>44742</v>
      </c>
      <c r="H761" s="76" t="s">
        <v>449</v>
      </c>
    </row>
    <row r="762" spans="1:8" ht="68" x14ac:dyDescent="0.35">
      <c r="A762" s="78" t="s">
        <v>2276</v>
      </c>
      <c r="B762" s="60" t="s">
        <v>938</v>
      </c>
      <c r="C762" s="64" t="s">
        <v>390</v>
      </c>
      <c r="D762" s="67">
        <v>44550</v>
      </c>
      <c r="E762" s="11">
        <v>50386473</v>
      </c>
      <c r="F762" s="70" t="s">
        <v>1468</v>
      </c>
      <c r="G762" s="66">
        <v>44742</v>
      </c>
      <c r="H762" s="76" t="s">
        <v>449</v>
      </c>
    </row>
    <row r="763" spans="1:8" ht="51" x14ac:dyDescent="0.35">
      <c r="A763" s="78" t="s">
        <v>2277</v>
      </c>
      <c r="B763" s="60" t="s">
        <v>2363</v>
      </c>
      <c r="C763" s="64" t="s">
        <v>2431</v>
      </c>
      <c r="D763" s="67">
        <v>44547</v>
      </c>
      <c r="E763" s="11">
        <v>3508806</v>
      </c>
      <c r="F763" s="70" t="s">
        <v>2465</v>
      </c>
      <c r="G763" s="66">
        <v>44561</v>
      </c>
      <c r="H763" s="76" t="s">
        <v>456</v>
      </c>
    </row>
    <row r="764" spans="1:8" ht="85" x14ac:dyDescent="0.35">
      <c r="A764" s="78" t="s">
        <v>2278</v>
      </c>
      <c r="B764" s="60" t="s">
        <v>300</v>
      </c>
      <c r="C764" s="64" t="s">
        <v>2432</v>
      </c>
      <c r="D764" s="67">
        <v>44550</v>
      </c>
      <c r="E764" s="11">
        <v>46355558</v>
      </c>
      <c r="F764" s="70" t="s">
        <v>1849</v>
      </c>
      <c r="G764" s="66">
        <v>44742</v>
      </c>
      <c r="H764" s="76" t="s">
        <v>452</v>
      </c>
    </row>
    <row r="765" spans="1:8" ht="85" x14ac:dyDescent="0.35">
      <c r="A765" s="78" t="s">
        <v>2279</v>
      </c>
      <c r="B765" s="60" t="s">
        <v>2364</v>
      </c>
      <c r="C765" s="64" t="s">
        <v>2432</v>
      </c>
      <c r="D765" s="67">
        <v>44551</v>
      </c>
      <c r="E765" s="11">
        <v>46355558</v>
      </c>
      <c r="F765" s="70" t="s">
        <v>570</v>
      </c>
      <c r="G765" s="66">
        <v>44742</v>
      </c>
      <c r="H765" s="76" t="s">
        <v>452</v>
      </c>
    </row>
    <row r="766" spans="1:8" ht="153" x14ac:dyDescent="0.35">
      <c r="A766" s="78" t="s">
        <v>2280</v>
      </c>
      <c r="B766" s="60" t="s">
        <v>2365</v>
      </c>
      <c r="C766" s="64" t="s">
        <v>1917</v>
      </c>
      <c r="D766" s="67">
        <v>44551</v>
      </c>
      <c r="E766" s="11">
        <v>42324637</v>
      </c>
      <c r="F766" s="70" t="s">
        <v>1936</v>
      </c>
      <c r="G766" s="66">
        <v>44742</v>
      </c>
      <c r="H766" s="76" t="s">
        <v>449</v>
      </c>
    </row>
    <row r="767" spans="1:8" ht="85" x14ac:dyDescent="0.35">
      <c r="A767" s="78" t="s">
        <v>2281</v>
      </c>
      <c r="B767" s="60" t="s">
        <v>2366</v>
      </c>
      <c r="C767" s="64" t="s">
        <v>1629</v>
      </c>
      <c r="D767" s="67">
        <v>44551</v>
      </c>
      <c r="E767" s="11">
        <v>22673904</v>
      </c>
      <c r="F767" s="70" t="s">
        <v>2460</v>
      </c>
      <c r="G767" s="66">
        <v>44742</v>
      </c>
      <c r="H767" s="76" t="s">
        <v>446</v>
      </c>
    </row>
    <row r="768" spans="1:8" ht="85" x14ac:dyDescent="0.35">
      <c r="A768" s="78" t="s">
        <v>2282</v>
      </c>
      <c r="B768" s="60" t="s">
        <v>2367</v>
      </c>
      <c r="C768" s="64" t="s">
        <v>2372</v>
      </c>
      <c r="D768" s="67">
        <v>44551</v>
      </c>
      <c r="E768" s="11">
        <v>22673904</v>
      </c>
      <c r="F768" s="70" t="s">
        <v>2445</v>
      </c>
      <c r="G768" s="66">
        <v>44742</v>
      </c>
      <c r="H768" s="76" t="s">
        <v>446</v>
      </c>
    </row>
    <row r="769" spans="1:8" ht="153.5" thickBot="1" x14ac:dyDescent="0.4">
      <c r="A769" s="79" t="s">
        <v>2283</v>
      </c>
      <c r="B769" s="80" t="s">
        <v>224</v>
      </c>
      <c r="C769" s="81" t="s">
        <v>2433</v>
      </c>
      <c r="D769" s="82">
        <v>44548</v>
      </c>
      <c r="E769" s="52">
        <v>148113588</v>
      </c>
      <c r="F769" s="83" t="s">
        <v>633</v>
      </c>
      <c r="G769" s="84">
        <v>44742</v>
      </c>
      <c r="H769" s="85" t="s">
        <v>451</v>
      </c>
    </row>
  </sheetData>
  <autoFilter ref="A2:H769" xr:uid="{00000000-0001-0000-0000-000000000000}"/>
  <sortState xmlns:xlrd2="http://schemas.microsoft.com/office/spreadsheetml/2017/richdata2" ref="A3:H190">
    <sortCondition sortBy="cellColor" ref="A3:A190" dxfId="36"/>
    <sortCondition sortBy="cellColor" ref="A3:A190" dxfId="35"/>
    <sortCondition sortBy="cellColor" ref="A3:A190" dxfId="34"/>
    <sortCondition sortBy="cellColor" ref="A3:A190" dxfId="33"/>
    <sortCondition sortBy="cellColor" ref="A3:A190" dxfId="32"/>
    <sortCondition sortBy="cellColor" ref="A3:A190" dxfId="31"/>
    <sortCondition ref="A3:A190"/>
  </sortState>
  <mergeCells count="1">
    <mergeCell ref="A1:H1"/>
  </mergeCells>
  <phoneticPr fontId="10" type="noConversion"/>
  <conditionalFormatting sqref="A471:A484">
    <cfRule type="duplicateValues" dxfId="30" priority="46"/>
  </conditionalFormatting>
  <conditionalFormatting sqref="A485">
    <cfRule type="duplicateValues" dxfId="29" priority="45"/>
  </conditionalFormatting>
  <conditionalFormatting sqref="A486">
    <cfRule type="duplicateValues" dxfId="28" priority="44"/>
  </conditionalFormatting>
  <conditionalFormatting sqref="A487">
    <cfRule type="duplicateValues" dxfId="27" priority="43"/>
  </conditionalFormatting>
  <conditionalFormatting sqref="A488">
    <cfRule type="duplicateValues" dxfId="26" priority="42"/>
  </conditionalFormatting>
  <conditionalFormatting sqref="A489">
    <cfRule type="duplicateValues" dxfId="25" priority="41"/>
  </conditionalFormatting>
  <conditionalFormatting sqref="A490">
    <cfRule type="duplicateValues" dxfId="24" priority="40"/>
  </conditionalFormatting>
  <conditionalFormatting sqref="A491">
    <cfRule type="duplicateValues" dxfId="23" priority="39"/>
  </conditionalFormatting>
  <conditionalFormatting sqref="A492:A494 A499:A502">
    <cfRule type="duplicateValues" dxfId="22" priority="23"/>
  </conditionalFormatting>
  <conditionalFormatting sqref="A503:A506">
    <cfRule type="duplicateValues" dxfId="21" priority="22"/>
  </conditionalFormatting>
  <conditionalFormatting sqref="A507:A511">
    <cfRule type="duplicateValues" dxfId="20" priority="21"/>
  </conditionalFormatting>
  <conditionalFormatting sqref="A512:A518">
    <cfRule type="duplicateValues" dxfId="19" priority="20"/>
  </conditionalFormatting>
  <conditionalFormatting sqref="A525 A519:A523">
    <cfRule type="duplicateValues" dxfId="18" priority="19"/>
  </conditionalFormatting>
  <conditionalFormatting sqref="A498">
    <cfRule type="duplicateValues" dxfId="17" priority="17"/>
  </conditionalFormatting>
  <conditionalFormatting sqref="A530:A552">
    <cfRule type="duplicateValues" dxfId="16" priority="14"/>
  </conditionalFormatting>
  <conditionalFormatting sqref="A526">
    <cfRule type="duplicateValues" dxfId="15" priority="13"/>
  </conditionalFormatting>
  <conditionalFormatting sqref="A527">
    <cfRule type="duplicateValues" dxfId="14" priority="12"/>
  </conditionalFormatting>
  <conditionalFormatting sqref="A528">
    <cfRule type="duplicateValues" dxfId="13" priority="11"/>
  </conditionalFormatting>
  <conditionalFormatting sqref="A553">
    <cfRule type="duplicateValues" dxfId="12" priority="10"/>
  </conditionalFormatting>
  <conditionalFormatting sqref="A553">
    <cfRule type="duplicateValues" dxfId="11" priority="9"/>
  </conditionalFormatting>
  <conditionalFormatting sqref="A554">
    <cfRule type="duplicateValues" dxfId="10" priority="8"/>
  </conditionalFormatting>
  <conditionalFormatting sqref="A554">
    <cfRule type="duplicateValues" dxfId="9" priority="7"/>
  </conditionalFormatting>
  <conditionalFormatting sqref="A555">
    <cfRule type="duplicateValues" dxfId="8" priority="6"/>
  </conditionalFormatting>
  <conditionalFormatting sqref="A555">
    <cfRule type="duplicateValues" dxfId="7" priority="5"/>
  </conditionalFormatting>
  <conditionalFormatting sqref="A556">
    <cfRule type="duplicateValues" dxfId="6" priority="4"/>
  </conditionalFormatting>
  <conditionalFormatting sqref="A556">
    <cfRule type="duplicateValues" dxfId="5" priority="3"/>
  </conditionalFormatting>
  <conditionalFormatting sqref="A557">
    <cfRule type="duplicateValues" dxfId="4" priority="2"/>
  </conditionalFormatting>
  <conditionalFormatting sqref="A557">
    <cfRule type="duplicateValues" dxfId="3" priority="1"/>
  </conditionalFormatting>
  <conditionalFormatting sqref="A529:A552">
    <cfRule type="duplicateValues" dxfId="2" priority="15"/>
  </conditionalFormatting>
  <conditionalFormatting sqref="A495:A497">
    <cfRule type="duplicateValues" dxfId="1" priority="51"/>
  </conditionalFormatting>
  <conditionalFormatting sqref="A524">
    <cfRule type="duplicateValues" dxfId="0" priority="53"/>
  </conditionalFormatting>
  <hyperlinks>
    <hyperlink ref="F3" r:id="rId1" xr:uid="{30755D87-37F7-498B-AF23-1E0A2612F807}"/>
    <hyperlink ref="F4" r:id="rId2" xr:uid="{5E77825C-ED2C-4E4A-9005-5F798C689379}"/>
    <hyperlink ref="F5" r:id="rId3" xr:uid="{8CB316E4-E6B4-434D-B211-ED3D3862864D}"/>
    <hyperlink ref="F6" r:id="rId4" xr:uid="{290057FA-FE7E-422C-8DD6-D535358EB37F}"/>
    <hyperlink ref="F7" r:id="rId5" xr:uid="{159DDDB8-4B3D-4F06-A383-E102785361EE}"/>
    <hyperlink ref="F8" r:id="rId6" xr:uid="{4DAD502D-965D-4D1C-8355-E9A13DCB739B}"/>
    <hyperlink ref="F9" r:id="rId7" xr:uid="{514A2378-C18D-423A-AC13-630DFFD72E16}"/>
    <hyperlink ref="F10" r:id="rId8" xr:uid="{46B9A0A7-917D-4550-9A59-54EB5610907B}"/>
    <hyperlink ref="F12" r:id="rId9" xr:uid="{93161882-8009-4C51-9E32-DA6DFA8D16B6}"/>
    <hyperlink ref="F13" r:id="rId10" xr:uid="{DE16C26A-471C-40F3-A279-E9143547CAF2}"/>
    <hyperlink ref="F14" r:id="rId11" xr:uid="{80FFDD1B-3712-4E5C-B97B-5E0E81555B57}"/>
    <hyperlink ref="F15" r:id="rId12" xr:uid="{3EBD1B79-56C2-4D9C-9EBB-FE6E6039B8B9}"/>
    <hyperlink ref="F16" r:id="rId13" xr:uid="{3BCA51E9-7237-4AFC-ADCE-6C3AF3152C69}"/>
    <hyperlink ref="F17" r:id="rId14" xr:uid="{A2D9AF66-1919-4090-A8A7-2A6F88196643}"/>
    <hyperlink ref="F18" r:id="rId15" xr:uid="{54A6D7C2-231F-4A5E-874D-26AE3E8E9414}"/>
    <hyperlink ref="F19" r:id="rId16" xr:uid="{91D9ED5D-FE8B-404C-93E8-838B75DFA141}"/>
    <hyperlink ref="F20" r:id="rId17" xr:uid="{CD05D277-ED2E-4954-A766-0707E37222E9}"/>
    <hyperlink ref="F21" r:id="rId18" xr:uid="{20B87181-145F-48D5-AA47-2632EA5BA4DD}"/>
    <hyperlink ref="F22" r:id="rId19" xr:uid="{5D11BA66-D80F-4FFF-8D0B-3E143A86D86D}"/>
    <hyperlink ref="F24" r:id="rId20" xr:uid="{CF1E50C3-4823-4AE5-A9B3-F791646273A3}"/>
    <hyperlink ref="F25" r:id="rId21" xr:uid="{BB3AD42D-B9A2-475F-BD98-BDD32285516C}"/>
    <hyperlink ref="F26" r:id="rId22" xr:uid="{8442AE4D-27DB-47C5-9525-12BDD76C3798}"/>
    <hyperlink ref="F27" r:id="rId23" xr:uid="{4D2FA0D9-2D20-427C-83B2-9740F1D800E2}"/>
    <hyperlink ref="F28" r:id="rId24" xr:uid="{50C0B63A-EDB7-4835-9597-A5DC98EC833B}"/>
    <hyperlink ref="F29" r:id="rId25" xr:uid="{E3B63591-9603-4700-91F8-1FA09DEB91F6}"/>
    <hyperlink ref="F30" r:id="rId26" xr:uid="{A0EF274B-5F80-4263-9D08-298061A88546}"/>
    <hyperlink ref="F31" r:id="rId27" xr:uid="{1905C36A-FAEB-4F37-902E-C8E8B398D1B5}"/>
    <hyperlink ref="F32" r:id="rId28" xr:uid="{C9C4BB3F-683C-40C7-B4BF-D25C699376AA}"/>
    <hyperlink ref="F33" r:id="rId29" xr:uid="{267FC7E3-593B-4ADD-BA9E-ADCF2E9C9050}"/>
    <hyperlink ref="F34" r:id="rId30" xr:uid="{B8DE6D98-D585-474C-879E-6C6F477D4E5E}"/>
    <hyperlink ref="F35" r:id="rId31" xr:uid="{F9CE7025-142A-420A-9E9C-636E38BCB862}"/>
    <hyperlink ref="F36" r:id="rId32" xr:uid="{5AE5E571-45B1-4BD9-8C68-BB7CAE366537}"/>
    <hyperlink ref="F37" r:id="rId33" xr:uid="{594DBBD2-0DCD-4EA6-8CE7-FF1C08801C50}"/>
    <hyperlink ref="F38" r:id="rId34" xr:uid="{B6C32801-F165-4C86-9468-658C658BF1C3}"/>
    <hyperlink ref="F39" r:id="rId35" xr:uid="{42C11BE5-563C-4357-908E-59D69969E3D6}"/>
    <hyperlink ref="F40" r:id="rId36" xr:uid="{533EF053-4DEE-44E5-85A2-9DAF8424E8BE}"/>
    <hyperlink ref="F41" r:id="rId37" xr:uid="{D276A3F2-E224-4A72-8BEA-093E4C764610}"/>
    <hyperlink ref="F43" r:id="rId38" xr:uid="{E7FBC142-A57D-44A1-9742-9C91E1581F72}"/>
    <hyperlink ref="F44" r:id="rId39" xr:uid="{3B1620F5-D031-4993-9175-3F143B0F351B}"/>
    <hyperlink ref="F45" r:id="rId40" xr:uid="{3B0C5CDF-01D2-4538-94B1-1CADDB777A9D}"/>
    <hyperlink ref="F46" r:id="rId41" xr:uid="{ECAB0CA4-7CC4-4659-B116-92CBA804836D}"/>
    <hyperlink ref="F47" r:id="rId42" xr:uid="{98F1F228-08C7-4DA2-922B-C03412E1B3CF}"/>
    <hyperlink ref="F48" r:id="rId43" xr:uid="{4B1A565E-0176-453E-8CF4-830B4456511B}"/>
    <hyperlink ref="F49" r:id="rId44" xr:uid="{D988B023-6FF9-4647-B371-54E8EF702628}"/>
    <hyperlink ref="F50" r:id="rId45" xr:uid="{C2B38844-79B4-4BFF-8D87-9F25F6CCB35C}"/>
    <hyperlink ref="F51" r:id="rId46" xr:uid="{7C02A5A5-815C-4CA1-BF2F-A1419818088B}"/>
    <hyperlink ref="F53" r:id="rId47" xr:uid="{EDDB4D8D-968E-4125-BDCB-5CBDE390D722}"/>
    <hyperlink ref="F54" r:id="rId48" xr:uid="{DE00C9B7-EB54-4CE2-B23B-8D5892226BD8}"/>
    <hyperlink ref="F55" r:id="rId49" xr:uid="{D13E9FF8-14FE-4970-A7F2-2D82FC7B5C76}"/>
    <hyperlink ref="F56" r:id="rId50" xr:uid="{E40D5628-1336-42C4-8614-EE0960910953}"/>
    <hyperlink ref="F57" r:id="rId51" xr:uid="{780D53FB-CD9D-487F-B031-9EEB798E180A}"/>
    <hyperlink ref="F58" r:id="rId52" xr:uid="{C0FC7FB3-8CD8-43C2-B098-AFE4509E9373}"/>
    <hyperlink ref="F59" r:id="rId53" xr:uid="{2EFF7B84-7EF8-4AB7-BFAC-827E8E703A52}"/>
    <hyperlink ref="F60" r:id="rId54" xr:uid="{11DD2987-ABFA-4C60-A569-B16CC2BA5DC9}"/>
    <hyperlink ref="F61" r:id="rId55" xr:uid="{3F155D2A-818A-4814-8BF7-5A84A26B42E6}"/>
    <hyperlink ref="F62" r:id="rId56" xr:uid="{BBABE862-F2EB-4785-882F-B7781EF900BA}"/>
    <hyperlink ref="F63" r:id="rId57" xr:uid="{6615D0E3-A7F0-41F9-9401-E3F5F0AEFFE3}"/>
    <hyperlink ref="F64" r:id="rId58" xr:uid="{DB0AA311-297C-4D1A-A710-96FD1FA4F0BA}"/>
    <hyperlink ref="F65" r:id="rId59" xr:uid="{0B47123E-8C0B-418B-BE2D-CACB3DB11616}"/>
    <hyperlink ref="F66" r:id="rId60" xr:uid="{47DF7824-6E62-4466-A147-8E37D5DFC045}"/>
    <hyperlink ref="F67" r:id="rId61" xr:uid="{32025B48-AA91-4A46-BA64-8F936443124D}"/>
    <hyperlink ref="F68" r:id="rId62" xr:uid="{6D562825-1131-4203-A739-B455C77C9E5B}"/>
    <hyperlink ref="F69" r:id="rId63" xr:uid="{551618F8-D052-44F0-86CE-DE4D9FCAA4EA}"/>
    <hyperlink ref="F70" r:id="rId64" xr:uid="{8589B392-B077-4EC0-9B97-ABD5A9257A72}"/>
    <hyperlink ref="F71" r:id="rId65" xr:uid="{0CEAADF1-CB23-4180-8EE2-27481E244C2F}"/>
    <hyperlink ref="F72" r:id="rId66" xr:uid="{8CA75DC3-6222-4F12-A173-B876BBEDC0EB}"/>
    <hyperlink ref="F73" r:id="rId67" xr:uid="{BD3C910C-D595-42F6-8817-0DD2693CDE7C}"/>
    <hyperlink ref="F75" r:id="rId68" xr:uid="{3CFA375A-CEF4-4891-9051-2EC545424364}"/>
    <hyperlink ref="F76" r:id="rId69" xr:uid="{A707E78E-DFF9-4858-BB4A-A77E01FD747E}"/>
    <hyperlink ref="F77" r:id="rId70" xr:uid="{3E0DAF1B-9244-49F8-A300-9658B78CD740}"/>
    <hyperlink ref="F78" r:id="rId71" xr:uid="{E2226448-4900-4A8D-A4B5-56EE67B42D28}"/>
    <hyperlink ref="F79" r:id="rId72" xr:uid="{79F7799E-F723-4CDC-89E6-9CE8D9F412B6}"/>
    <hyperlink ref="F80" r:id="rId73" xr:uid="{41F527F7-2DD6-4476-8999-DB34B2A694AE}"/>
    <hyperlink ref="F81" r:id="rId74" xr:uid="{4681507D-09BA-40F0-8728-0E571D833982}"/>
    <hyperlink ref="F82" r:id="rId75" xr:uid="{4EBA4426-1E3A-46CB-B42E-E20A2A06AF1A}"/>
    <hyperlink ref="F83" r:id="rId76" xr:uid="{6B608722-9D55-48C5-9E79-5FC26F5FD9B7}"/>
    <hyperlink ref="F84" r:id="rId77" xr:uid="{119015DB-A6AC-4255-9E6C-0B2875AF81F0}"/>
    <hyperlink ref="F85" r:id="rId78" xr:uid="{32362719-2B6D-47AA-9F69-9BC026D341D1}"/>
    <hyperlink ref="F86" r:id="rId79" xr:uid="{7ABD09D6-B7D1-4EC6-A51C-34B088A6898F}"/>
    <hyperlink ref="F87" r:id="rId80" xr:uid="{A5CA3C6F-28B6-4DD9-AAE2-86A06D50DCFC}"/>
    <hyperlink ref="F88" r:id="rId81" xr:uid="{3FA54093-E824-4833-8C2D-F78DA17A39CD}"/>
    <hyperlink ref="F90" r:id="rId82" xr:uid="{BC2E4535-6C34-4287-BC11-8EDB3F6E07EE}"/>
    <hyperlink ref="F92" r:id="rId83" xr:uid="{62E91A18-5C67-482A-8307-71E4ADFF4935}"/>
    <hyperlink ref="F93" r:id="rId84" xr:uid="{DD4F9E16-1A03-473C-BB10-77AF79661694}"/>
    <hyperlink ref="F94" r:id="rId85" xr:uid="{3B5AEF2F-2F7C-46AA-A325-ED66960FF864}"/>
    <hyperlink ref="F95" r:id="rId86" xr:uid="{F46C2CE2-896B-4BC7-A75A-66775DF217BB}"/>
    <hyperlink ref="F96" r:id="rId87" xr:uid="{26DECADB-99EC-42CB-A2BA-9C69061B4A92}"/>
    <hyperlink ref="F97" r:id="rId88" xr:uid="{9E23F934-2332-4348-B787-8DB4F6CF8CA0}"/>
    <hyperlink ref="F98" r:id="rId89" xr:uid="{D69F15CF-1D1F-483E-9176-C5DD99550167}"/>
    <hyperlink ref="F99" r:id="rId90" xr:uid="{545854DC-4A18-4D86-805E-81C11523EF2E}"/>
    <hyperlink ref="F100" r:id="rId91" xr:uid="{AC5DC1EA-728E-41B1-AFE7-C2B42B98D3AB}"/>
    <hyperlink ref="F101" r:id="rId92" xr:uid="{643D421B-C6D1-41A5-BC59-1E7B8B00CBE2}"/>
    <hyperlink ref="F102" r:id="rId93" xr:uid="{6E1BA999-C203-4CFC-9623-DBAEEF8646A3}"/>
    <hyperlink ref="F103" r:id="rId94" xr:uid="{FDC34AEA-64E3-4685-957A-77C4A0592F24}"/>
    <hyperlink ref="F104" r:id="rId95" xr:uid="{D5AC6A9C-ACBD-4DF2-B0D2-4B5629424487}"/>
    <hyperlink ref="F105" r:id="rId96" xr:uid="{88A5E791-5553-4EF8-84AC-138FF13BD516}"/>
    <hyperlink ref="F106" r:id="rId97" xr:uid="{B6476493-39FA-43E5-B69A-E9FFA7848033}"/>
    <hyperlink ref="F107" r:id="rId98" xr:uid="{AD20DCEF-1B7C-4FD9-A8D6-AF2F56AF284E}"/>
    <hyperlink ref="F108" r:id="rId99" xr:uid="{EA45FBFA-07AC-48FE-A1E8-B2E04C188B8F}"/>
    <hyperlink ref="F109" r:id="rId100" xr:uid="{4291CFC8-DC5F-4EFC-BA0A-B365DE8C5805}"/>
    <hyperlink ref="F110" r:id="rId101" xr:uid="{E02FF445-E330-4531-90F5-A974578E7C15}"/>
    <hyperlink ref="F111" r:id="rId102" xr:uid="{105B41A1-E26A-48CD-9E04-0FAB0218C96B}"/>
    <hyperlink ref="F112" r:id="rId103" xr:uid="{B705AF1B-EDCF-432A-93D8-0DFC8DE5526F}"/>
    <hyperlink ref="F113" r:id="rId104" xr:uid="{0BAF0B1A-325B-4CCB-AD67-D047DD612134}"/>
    <hyperlink ref="F114" r:id="rId105" xr:uid="{B26A9564-5203-443B-9BFE-F99DF5065D58}"/>
    <hyperlink ref="F115" r:id="rId106" xr:uid="{A3A2CA8B-6CEB-4CEA-A7DD-3D5CC9498E06}"/>
    <hyperlink ref="F116" r:id="rId107" xr:uid="{D552F322-4AA1-406A-BDCC-29872C644CB5}"/>
    <hyperlink ref="F117" r:id="rId108" xr:uid="{3D58CFDB-3355-4904-A2CE-1A7C57AE39ED}"/>
    <hyperlink ref="F118" r:id="rId109" xr:uid="{55F00E1E-2CFD-495C-A6E0-3D594D51977D}"/>
    <hyperlink ref="F119" r:id="rId110" xr:uid="{27C5F91F-1B16-420C-9013-636D8F4AB22D}"/>
    <hyperlink ref="F120" r:id="rId111" xr:uid="{950C6429-E744-4863-B30C-C7F5AF184858}"/>
    <hyperlink ref="F121" r:id="rId112" xr:uid="{44634176-727A-4BD1-871F-A4D94954C54E}"/>
    <hyperlink ref="F122" r:id="rId113" xr:uid="{188372C9-7022-4BFD-9C18-048B4F007E59}"/>
    <hyperlink ref="F123" r:id="rId114" xr:uid="{B81D759F-AB87-49E2-B797-D72CD4DDB2CC}"/>
    <hyperlink ref="F124" r:id="rId115" xr:uid="{5927115A-2C0C-42B8-A52F-AC0267BDF9C5}"/>
    <hyperlink ref="F125" r:id="rId116" xr:uid="{B1D9588C-1952-466D-849B-8F459A061907}"/>
    <hyperlink ref="F126" r:id="rId117" xr:uid="{DEBA8C64-48D1-4219-96DE-FD271A6FE0F1}"/>
    <hyperlink ref="F127" r:id="rId118" xr:uid="{E11D2971-F26A-4406-93A8-AB3679758CDF}"/>
    <hyperlink ref="F128" r:id="rId119" xr:uid="{42C27F1C-D9F9-42CB-B555-6F6BD8C8D187}"/>
    <hyperlink ref="F129" r:id="rId120" xr:uid="{0ADC3A2E-E756-446E-A818-98E1AE95A4A8}"/>
    <hyperlink ref="F130" r:id="rId121" xr:uid="{70A33AB7-7B9E-40F1-940D-8DD453EB35D4}"/>
    <hyperlink ref="F131" r:id="rId122" xr:uid="{B68D46B5-1827-43BB-B393-EF33FF43968C}"/>
    <hyperlink ref="F132" r:id="rId123" xr:uid="{9C830F7B-B349-4C66-9F21-001CAE2A93BB}"/>
    <hyperlink ref="F133" r:id="rId124" xr:uid="{4BD2D354-521E-45FD-8F35-E07F66518094}"/>
    <hyperlink ref="F134" r:id="rId125" xr:uid="{16E01E5A-DEA9-4978-8E87-774A04EA1106}"/>
    <hyperlink ref="F135" r:id="rId126" xr:uid="{F8284CF2-5D92-4193-85B0-AB6310570C7B}"/>
    <hyperlink ref="F136" r:id="rId127" xr:uid="{8CD089C8-E0C3-4589-AB3D-68BD2A665DFE}"/>
    <hyperlink ref="F137" r:id="rId128" xr:uid="{06E2A196-7694-49F8-BCEA-66D848613845}"/>
    <hyperlink ref="F139" r:id="rId129" xr:uid="{0AA7FD08-9DBA-4D21-95BD-AC1EEF06A0B0}"/>
    <hyperlink ref="F140" r:id="rId130" xr:uid="{EE369773-A66B-4D2A-B320-F64910C226E7}"/>
    <hyperlink ref="F141" r:id="rId131" xr:uid="{83379CB4-EAD1-4ABF-ABE9-3AC704937D16}"/>
    <hyperlink ref="F143" r:id="rId132" xr:uid="{E68C31F4-88EB-4958-8D11-9A2B870FB1EE}"/>
    <hyperlink ref="F144" r:id="rId133" xr:uid="{FB6F972F-F765-43A4-92B4-79D2A665904D}"/>
    <hyperlink ref="F145" r:id="rId134" xr:uid="{AE27FB86-F81A-4023-953E-0F6D6ED83941}"/>
    <hyperlink ref="F146" r:id="rId135" xr:uid="{27CD9E2E-2672-4329-B363-F7EB5FFFCB09}"/>
    <hyperlink ref="F147" r:id="rId136" xr:uid="{2F9C2521-5E57-4FFF-B6C4-1EE1172D8008}"/>
    <hyperlink ref="F148" r:id="rId137" xr:uid="{BEB7B15F-9008-47AB-BCBB-89310F94CA90}"/>
    <hyperlink ref="F149" r:id="rId138" xr:uid="{66785AF7-2B96-4C1B-A48B-53E967982E21}"/>
    <hyperlink ref="F150" r:id="rId139" xr:uid="{28B456B9-90FE-42E1-AD61-FE25EB2F186C}"/>
    <hyperlink ref="F151" r:id="rId140" xr:uid="{FCAF4B12-933C-4C7D-8678-BE6A01E519AE}"/>
    <hyperlink ref="F152" r:id="rId141" xr:uid="{E52CBBF0-EDB5-4EB9-9AD1-485F034A99D3}"/>
    <hyperlink ref="F153" r:id="rId142" xr:uid="{CD846836-4D0A-46AB-BA21-47C2C6F6FAF2}"/>
    <hyperlink ref="F154" r:id="rId143" xr:uid="{E42C02C3-CE05-4353-BBCE-9E76A76D7DB7}"/>
    <hyperlink ref="F156" r:id="rId144" xr:uid="{99DD4A98-59C0-4022-B588-57513F1BE89D}"/>
    <hyperlink ref="F157" r:id="rId145" xr:uid="{F969557D-542D-4784-AC14-774EC1F02A8E}"/>
    <hyperlink ref="F158" r:id="rId146" xr:uid="{0B22AD51-3176-4A8A-9256-91B955A69C31}"/>
    <hyperlink ref="F159" r:id="rId147" xr:uid="{120572CB-A9B7-4E0E-ADBD-0FC98FC7C1CD}"/>
    <hyperlink ref="F160" r:id="rId148" xr:uid="{787E1C13-C8A4-4625-83E9-9117F97257C8}"/>
    <hyperlink ref="F162" r:id="rId149" xr:uid="{E38D2805-B7F5-4B18-A8C5-D1B8B619476F}"/>
    <hyperlink ref="F163" r:id="rId150" xr:uid="{646D4109-5637-4505-8A45-3A0CCDA70E88}"/>
    <hyperlink ref="F164" r:id="rId151" xr:uid="{AA4DE50C-8167-4A9B-9DDD-0DF17ABEDE4F}"/>
    <hyperlink ref="F165" r:id="rId152" xr:uid="{7663FB55-C9E7-49B1-B70D-50E6536DD008}"/>
    <hyperlink ref="F166" r:id="rId153" xr:uid="{AD23F482-6791-4028-8D86-78B67F036445}"/>
    <hyperlink ref="F167" r:id="rId154" xr:uid="{8DC45CA3-FCC9-42DB-B095-D5A5486A3C8D}"/>
    <hyperlink ref="F168" r:id="rId155" xr:uid="{B4549664-C690-4881-BEBA-65BF9C143B9B}"/>
    <hyperlink ref="F169" r:id="rId156" xr:uid="{D2B0464D-C916-43EC-BF29-67F35F338162}"/>
    <hyperlink ref="F170" r:id="rId157" xr:uid="{FD01FA83-97D1-4294-B74F-60DA2E5045EF}"/>
    <hyperlink ref="F171" r:id="rId158" xr:uid="{F690A275-4239-41CD-A7F5-EE414161E05B}"/>
    <hyperlink ref="F172" r:id="rId159" xr:uid="{8B5417C0-36FE-4B19-8668-F6E90D272A25}"/>
    <hyperlink ref="F173" r:id="rId160" xr:uid="{8781FD6D-312E-4C49-A039-3101091BA8FB}"/>
    <hyperlink ref="F174" r:id="rId161" xr:uid="{4A9D1A27-1849-4AAA-BCCD-9C10F8F99633}"/>
    <hyperlink ref="F175" r:id="rId162" xr:uid="{6084543E-F60B-42EF-9E25-1CEF1293CF43}"/>
    <hyperlink ref="F176" r:id="rId163" xr:uid="{728C7619-6BBB-411B-A61B-5864A00DE840}"/>
    <hyperlink ref="F177" r:id="rId164" xr:uid="{92B8E436-681A-46BD-9202-FC788C0F39F0}"/>
    <hyperlink ref="F178" r:id="rId165" xr:uid="{81E82324-010E-48B8-8728-72AEA3F5CF5A}"/>
    <hyperlink ref="F179" r:id="rId166" xr:uid="{F6FAC379-46CE-4B5D-A62C-135034641A46}"/>
    <hyperlink ref="F181" r:id="rId167" xr:uid="{EE4BF0EA-C3ED-4C5C-A68A-1FEC3BF44B95}"/>
    <hyperlink ref="F183" r:id="rId168" xr:uid="{2A9BB44A-80BD-48A9-AB4A-1850E72E2795}"/>
    <hyperlink ref="F184" r:id="rId169" xr:uid="{AA77182C-8EBD-4576-9802-16D8B715801A}"/>
    <hyperlink ref="F185" r:id="rId170" xr:uid="{7B13657D-D758-4E7C-A714-C43C899B6BC5}"/>
    <hyperlink ref="F186" r:id="rId171" xr:uid="{0C9C0A9A-FF5D-4A50-BCC5-3703C8B6D314}"/>
    <hyperlink ref="F187" r:id="rId172" xr:uid="{DDF49373-A5B6-4FFA-8895-4654316AEE9E}"/>
    <hyperlink ref="F188" r:id="rId173" xr:uid="{DB5BD3A6-FA73-43EC-891B-65CBA5D8C4D8}"/>
    <hyperlink ref="F189" r:id="rId174" xr:uid="{0922770A-8FE9-4B7A-B943-18483A92B746}"/>
    <hyperlink ref="F11" r:id="rId175" xr:uid="{6578C00B-D305-46D0-8017-AF1039358397}"/>
    <hyperlink ref="F23" r:id="rId176" xr:uid="{FB5B8B50-BB88-492D-98E2-CA8A80270500}"/>
    <hyperlink ref="F42" r:id="rId177" xr:uid="{A0A85AEE-B9C8-48AA-911F-452796FEED61}"/>
    <hyperlink ref="F52" r:id="rId178" xr:uid="{628B4C6C-F895-4B78-82FC-FBFEACF9513C}"/>
    <hyperlink ref="F91" r:id="rId179" xr:uid="{6C3D83CF-ABD5-4AC1-8646-6B95523A8CFA}"/>
    <hyperlink ref="F138" r:id="rId180" xr:uid="{39ED0028-E314-4DC2-BC25-92D0450CBA9F}"/>
    <hyperlink ref="F142" r:id="rId181" xr:uid="{AF5B0EE1-133B-4E50-9894-56C80064FA78}"/>
    <hyperlink ref="F155" r:id="rId182" xr:uid="{C9479D68-6C4F-4D34-85E6-49229BF966F3}"/>
    <hyperlink ref="F161" r:id="rId183" xr:uid="{3FD02DB9-B5D8-497C-84E9-6A81E1AE1186}"/>
    <hyperlink ref="F182" r:id="rId184" xr:uid="{83EB36C1-4B56-4C60-94BC-B198A9721495}"/>
    <hyperlink ref="F180" r:id="rId185" xr:uid="{EFDAE923-ED8C-447A-BEB1-05F02C0E6FB8}"/>
    <hyperlink ref="F74" r:id="rId186" xr:uid="{B229B8B1-3E2E-48FF-BFF1-918922AD16C9}"/>
    <hyperlink ref="F89" r:id="rId187" xr:uid="{E753F2E2-4BE8-4C10-8DAD-C7DF8393B45B}"/>
    <hyperlink ref="F289" r:id="rId188" xr:uid="{3BA546BC-8FB3-4FC0-88C9-75E0C9C0F1F6}"/>
    <hyperlink ref="F301" r:id="rId189" xr:uid="{51E9037D-A665-49E9-B84E-34E3A279EB16}"/>
    <hyperlink ref="F322" r:id="rId190" xr:uid="{2572C06D-62C8-4E43-BE42-3EF8149911CB}"/>
    <hyperlink ref="F347" r:id="rId191" xr:uid="{9E0B0220-7155-48D7-B9FF-67C7BB38883D}"/>
    <hyperlink ref="F361" r:id="rId192" xr:uid="{AB00F719-9FFB-4C23-9095-BB7B730DFD92}"/>
    <hyperlink ref="F372" r:id="rId193" xr:uid="{FE23BA23-1607-4FA7-B8E1-4129A7EC25DB}"/>
    <hyperlink ref="F380" r:id="rId194" xr:uid="{6B96FB55-A811-4927-AE4E-5B3C678B2460}"/>
    <hyperlink ref="F387" r:id="rId195" xr:uid="{131B221B-D138-4609-A763-B8E17E71FE8C}"/>
    <hyperlink ref="F419" r:id="rId196" xr:uid="{6C9D7AC0-CF45-443A-A514-EFEA5AA5B7AC}"/>
    <hyperlink ref="F420" r:id="rId197" xr:uid="{723091EB-2421-4412-B545-3E40EBE34C6F}"/>
    <hyperlink ref="F193" r:id="rId198" xr:uid="{6D41A62E-A7AF-4171-83B3-ECCFB355D93C}"/>
    <hyperlink ref="F216" r:id="rId199" xr:uid="{E8C5AD91-0770-4154-AC8D-8F1E7B0BC1D2}"/>
    <hyperlink ref="F220" r:id="rId200" xr:uid="{109541D2-227D-43A2-9688-57808F95EB88}"/>
    <hyperlink ref="F224" r:id="rId201" xr:uid="{EFA49EB1-9595-419F-B4D7-DD4F20838F60}"/>
    <hyperlink ref="F233" r:id="rId202" xr:uid="{EFDB8E16-B55E-4C09-840E-0CAF82E9C3D8}"/>
    <hyperlink ref="F234" r:id="rId203" xr:uid="{4B0FE9DA-51F2-4A30-A950-D3C4EE02FED9}"/>
    <hyperlink ref="F244" r:id="rId204" xr:uid="{D71F1EB5-7E9E-4190-B98B-EDC9573ECE96}"/>
    <hyperlink ref="F249" r:id="rId205" xr:uid="{E9E1F54E-FCA2-4BA5-A21A-DA231F126F0A}"/>
    <hyperlink ref="F252" r:id="rId206" xr:uid="{58C17F98-C21E-47A8-B9AC-F4C13BC01483}"/>
    <hyperlink ref="F253" r:id="rId207" xr:uid="{26B9B421-CC39-476E-B91F-FC70B17E0DFE}"/>
    <hyperlink ref="F254" r:id="rId208" xr:uid="{AC7B93AA-348C-43CA-B242-EEB2BA5BD6B0}"/>
    <hyperlink ref="F255" r:id="rId209" xr:uid="{EF453412-89F7-44AB-9F02-7F7689BE76D5}"/>
    <hyperlink ref="F256" r:id="rId210" xr:uid="{C7AE10F0-6A67-4F01-B36A-D2B26500D411}"/>
    <hyperlink ref="F257" r:id="rId211" xr:uid="{7B873D7C-A2B8-427A-9035-0820625327ED}"/>
    <hyperlink ref="F265" r:id="rId212" xr:uid="{162825C6-2840-4F52-900D-342D915D8D12}"/>
    <hyperlink ref="F266" r:id="rId213" xr:uid="{6194C9A2-CB3F-4B5A-A333-B2894AF95988}"/>
    <hyperlink ref="F267" r:id="rId214" xr:uid="{3C3B1938-4D74-4DCD-8DE5-27706B5BFFDA}"/>
    <hyperlink ref="F268" r:id="rId215" xr:uid="{608BE42F-BAF3-482B-8033-D3632E7DF36C}"/>
    <hyperlink ref="F269" r:id="rId216" xr:uid="{4C48A83E-F554-4FDC-BD25-275C00A22CC4}"/>
    <hyperlink ref="F270" r:id="rId217" xr:uid="{A2087E78-EEEC-4468-BC73-3B953D2B152C}"/>
    <hyperlink ref="F272" r:id="rId218" xr:uid="{ED9EC30F-1880-470F-B857-63CCA6D61F6D}"/>
    <hyperlink ref="F283" r:id="rId219" xr:uid="{DF507E2C-6FFC-4A1F-9C79-DF18AD03AEDB}"/>
    <hyperlink ref="F291" r:id="rId220" xr:uid="{E4A0A6D7-6D4D-4454-BCE7-C2CC85A53DBC}"/>
    <hyperlink ref="F298" r:id="rId221" xr:uid="{02BCE56F-D95C-4A51-8319-CE5E997D05B8}"/>
    <hyperlink ref="F303" r:id="rId222" xr:uid="{8B8CD106-8C0C-4B9F-BBEF-68B062726355}"/>
    <hyperlink ref="F304" r:id="rId223" xr:uid="{B945E2CB-3804-4F95-A7F1-A39CBFDF7BA0}"/>
    <hyperlink ref="F306" r:id="rId224" xr:uid="{ADB085B5-5FAA-42EA-B33E-06426A504C65}"/>
    <hyperlink ref="F308" r:id="rId225" xr:uid="{9AB58B10-9CD2-49B7-9A9D-CBE43AAE57B0}"/>
    <hyperlink ref="F309" r:id="rId226" xr:uid="{3CED7FB4-3EF9-4015-B821-4E07896FBD08}"/>
    <hyperlink ref="F310" r:id="rId227" xr:uid="{3A6E4D1E-1E27-4559-84EE-88A28EA371E4}"/>
    <hyperlink ref="F315" r:id="rId228" xr:uid="{3D52B727-8B82-42CE-A8A3-58076B812924}"/>
    <hyperlink ref="F316" r:id="rId229" xr:uid="{60C45C10-AB71-4DE8-B4A1-46ED937A5646}"/>
    <hyperlink ref="F317" r:id="rId230" xr:uid="{5786AE35-30AD-4DC3-801C-61CB0C55B359}"/>
    <hyperlink ref="F342" r:id="rId231" xr:uid="{9B378D20-EAB1-4986-B7AB-0EB93E27C2BA}"/>
    <hyperlink ref="F343" r:id="rId232" xr:uid="{E2D6DAE6-76BD-43E5-B03C-6288FCD1C750}"/>
    <hyperlink ref="F344" r:id="rId233" xr:uid="{D36A7637-C23C-490D-A1C2-FA047463B4A0}"/>
    <hyperlink ref="F345" r:id="rId234" xr:uid="{DBC45DDD-DD4D-43F1-BC64-4DFD108A214C}"/>
    <hyperlink ref="F352" r:id="rId235" xr:uid="{9DC2F456-A698-480D-A7CF-2EDD28CDEC95}"/>
    <hyperlink ref="F356" r:id="rId236" xr:uid="{BE716478-D038-42DA-BB2B-9724F5E68A78}"/>
    <hyperlink ref="F357" r:id="rId237" xr:uid="{C037C6CD-0366-425C-A747-7891982B2B60}"/>
    <hyperlink ref="F359" r:id="rId238" xr:uid="{C54DB518-4049-494D-B05F-8A8489E3EB24}"/>
    <hyperlink ref="F363" r:id="rId239" xr:uid="{965C0401-FAC5-44CA-B63F-7B15539A1522}"/>
    <hyperlink ref="F364" r:id="rId240" xr:uid="{CB7B5999-6D31-44E0-A037-BE2859C65798}"/>
    <hyperlink ref="F381" r:id="rId241" xr:uid="{EE1A97B2-D977-471A-ACB5-EAB51A7A628A}"/>
    <hyperlink ref="F382" r:id="rId242" xr:uid="{71DA7027-2A5B-4FA6-83DB-C775554D7F81}"/>
    <hyperlink ref="F399" r:id="rId243" xr:uid="{2C0266D2-C6A9-491F-98C3-B84A69E9BB3A}"/>
    <hyperlink ref="F403" r:id="rId244" xr:uid="{AC300CB0-EB2A-4A41-BDA9-86E4783CE016}"/>
    <hyperlink ref="F405" r:id="rId245" xr:uid="{2371E2DE-181B-4003-A56D-1C2FF220E007}"/>
    <hyperlink ref="F410" r:id="rId246" xr:uid="{D43B728F-E845-4870-929E-D311592A4E08}"/>
    <hyperlink ref="F413" r:id="rId247" xr:uid="{59B3E399-B8D8-480C-8032-F8CC040152EF}"/>
    <hyperlink ref="F414" r:id="rId248" xr:uid="{2B7577FC-649B-46C4-AB85-30A6C161E25B}"/>
    <hyperlink ref="F415" r:id="rId249" xr:uid="{8C0A3C7E-E20E-40FE-AC3D-0D864E1B80AB}"/>
    <hyperlink ref="F421" r:id="rId250" xr:uid="{376FE656-0C52-46AE-9F1C-D583FB78BE9B}"/>
    <hyperlink ref="F422" r:id="rId251" xr:uid="{A21B12F7-DD7A-4CEA-AFD1-71CFA8470E4B}"/>
    <hyperlink ref="F425" r:id="rId252" xr:uid="{1798656E-9848-4A1F-98F9-0656E1F0CAC3}"/>
    <hyperlink ref="F426" r:id="rId253" xr:uid="{DB2D226E-2BEC-4395-AD0B-D6E12A0BFD2B}"/>
    <hyperlink ref="F427" r:id="rId254" xr:uid="{AB08FE88-6534-461A-B908-B7EFDA07F585}"/>
    <hyperlink ref="F353" r:id="rId255" xr:uid="{23141492-A5E1-4A49-986B-24C212B63997}"/>
    <hyperlink ref="F354" r:id="rId256" xr:uid="{29F4B806-180C-40F8-84F2-CEF60B29FB17}"/>
    <hyperlink ref="F355" r:id="rId257" xr:uid="{306A505C-7A9E-439E-81D1-264D620FEAAD}"/>
    <hyperlink ref="F190" r:id="rId258" xr:uid="{B415A059-A8A9-466F-BA62-410803980F4D}"/>
    <hyperlink ref="F191" r:id="rId259" xr:uid="{BE49CFD1-0F11-4A9A-94B8-112A891AFC3C}"/>
    <hyperlink ref="F192" r:id="rId260" xr:uid="{F016229E-E155-44EF-ACEF-B6544EC5DDBF}"/>
    <hyperlink ref="F194" r:id="rId261" xr:uid="{AC2EF119-4046-4AA4-85B4-1F7E75E50292}"/>
    <hyperlink ref="F195" r:id="rId262" xr:uid="{2F612C30-3F83-408E-940E-72AA5C781259}"/>
    <hyperlink ref="F196" r:id="rId263" xr:uid="{2534890E-6272-4F7F-8B4E-786F4DC08E6C}"/>
    <hyperlink ref="F197" r:id="rId264" xr:uid="{1CB42FC9-BED9-4B7B-8D0D-8870B1813556}"/>
    <hyperlink ref="F198" r:id="rId265" xr:uid="{08C82F13-09D4-4BAD-AD9C-E274DB27C787}"/>
    <hyperlink ref="F199" r:id="rId266" xr:uid="{B155CE22-7E83-4874-961D-8E7CFFA5EDBC}"/>
    <hyperlink ref="F200" r:id="rId267" xr:uid="{D31DC1DB-EB6D-442B-9465-B52DD1D84461}"/>
    <hyperlink ref="F201" r:id="rId268" xr:uid="{D5AB2AF0-3319-42D7-9A09-4CA5ED1FAAB8}"/>
    <hyperlink ref="F202" r:id="rId269" xr:uid="{28F81C02-FF9D-4A90-8646-5728F43629A3}"/>
    <hyperlink ref="F203" r:id="rId270" xr:uid="{E5377ACB-F406-45FC-8416-B23E8037652E}"/>
    <hyperlink ref="F204" r:id="rId271" xr:uid="{16159315-B517-4155-B07B-C65066803F93}"/>
    <hyperlink ref="F205" r:id="rId272" xr:uid="{ED06DCFB-05A2-41CC-8AE6-4FA71FBFA057}"/>
    <hyperlink ref="F206" r:id="rId273" xr:uid="{C666A17B-E7FF-4625-BC69-E4FFFA4CD92A}"/>
    <hyperlink ref="F207" r:id="rId274" xr:uid="{6484024E-A34F-479E-A41F-2FBB327ECC28}"/>
    <hyperlink ref="F208" r:id="rId275" xr:uid="{3628AA90-E1B2-423B-AF10-EFB89429FB49}"/>
    <hyperlink ref="F209" r:id="rId276" xr:uid="{0AF060A7-B9B1-49E9-BE55-821A27C36CB5}"/>
    <hyperlink ref="F210" r:id="rId277" xr:uid="{32D480A8-C441-4ECD-8A67-3C0F02839985}"/>
    <hyperlink ref="F211" r:id="rId278" xr:uid="{B8C09BEF-CBFF-44B4-8D6D-EDBBAAA2AFD7}"/>
    <hyperlink ref="F212" r:id="rId279" xr:uid="{6745E781-F1AF-41E0-AFF8-6C98BC96E9EF}"/>
    <hyperlink ref="F213" r:id="rId280" xr:uid="{16A98355-9DA9-4285-99B3-74CDB67B1C8E}"/>
    <hyperlink ref="F214" r:id="rId281" xr:uid="{9D7D8FE1-CAE0-4B26-878B-5EC34439AABC}"/>
    <hyperlink ref="F215" r:id="rId282" xr:uid="{603359B1-B461-41AB-8DE2-36B7150BB3D5}"/>
    <hyperlink ref="F217" r:id="rId283" xr:uid="{4BB3FD4C-358E-4558-A46B-194F79E1A406}"/>
    <hyperlink ref="F218" r:id="rId284" xr:uid="{4227C681-F09A-4E10-AE00-6DE14B4A41E1}"/>
    <hyperlink ref="F219" r:id="rId285" xr:uid="{50425DA2-5C7F-43F5-827C-9E8CEF3DE800}"/>
    <hyperlink ref="F221" r:id="rId286" xr:uid="{52C464E5-8111-4061-AC5E-FF02E7796ACB}"/>
    <hyperlink ref="F222" r:id="rId287" xr:uid="{8F20F82E-A338-41CC-A3BA-F139E336CDCC}"/>
    <hyperlink ref="F223" r:id="rId288" xr:uid="{5120FF7A-FCDB-4E17-94FF-19F30DABDD79}"/>
    <hyperlink ref="F225" r:id="rId289" xr:uid="{3ED8BAD6-ECB7-4D08-8AF2-B718C1A7E1CC}"/>
    <hyperlink ref="F226" r:id="rId290" xr:uid="{C1187C76-5177-46FB-8A14-B6179DF18872}"/>
    <hyperlink ref="F227" r:id="rId291" xr:uid="{ED493A65-C43F-4598-A8A3-4FE520A562AF}"/>
    <hyperlink ref="F228" r:id="rId292" xr:uid="{9521873F-FAE9-4270-99DD-EE44BBF26446}"/>
    <hyperlink ref="F229" r:id="rId293" xr:uid="{7519EF19-480B-4625-8E57-81309BA82A8B}"/>
    <hyperlink ref="F230" r:id="rId294" xr:uid="{6C34C9A0-315F-4F5A-9A07-77C5B64718FC}"/>
    <hyperlink ref="F231" r:id="rId295" xr:uid="{4E55509E-8753-4DF5-AC99-596865E4C3CC}"/>
    <hyperlink ref="F232" r:id="rId296" xr:uid="{B2D67614-6AA8-4EF3-8FF2-8BE8C6B5572B}"/>
    <hyperlink ref="F235" r:id="rId297" xr:uid="{548A4854-DE0A-460A-A8E1-4215EDFAC4BE}"/>
    <hyperlink ref="F236" r:id="rId298" xr:uid="{0D4968FF-ECEA-428E-A1D2-A54D3271345E}"/>
    <hyperlink ref="F237" r:id="rId299" xr:uid="{8E527175-E735-496C-9AD2-DC7F9D0227A3}"/>
    <hyperlink ref="F238" r:id="rId300" xr:uid="{B58EEFEB-D113-414E-906D-402C7DB37346}"/>
    <hyperlink ref="F239" r:id="rId301" xr:uid="{1EB0A5C1-EAF2-41D5-852E-7766991C22BD}"/>
    <hyperlink ref="F240" r:id="rId302" xr:uid="{C24EB404-20C2-4188-920C-9758E6D269D0}"/>
    <hyperlink ref="F241" r:id="rId303" xr:uid="{0887E9D1-F474-4858-B20E-5EB555A492C5}"/>
    <hyperlink ref="F242" r:id="rId304" xr:uid="{C03BF2D8-7378-45FF-ADBF-EE048101EBBC}"/>
    <hyperlink ref="F243" r:id="rId305" xr:uid="{CDF9F25D-465A-4B62-832B-466772D3A1A8}"/>
    <hyperlink ref="F245" r:id="rId306" xr:uid="{75818508-C763-4839-84BF-F7C1D1C58B03}"/>
    <hyperlink ref="F246" r:id="rId307" xr:uid="{6D963D6D-6C21-44B8-A892-D7FC7165A1C7}"/>
    <hyperlink ref="F247" r:id="rId308" xr:uid="{DCB722ED-4D71-4405-AC6D-06B1B5A6BF83}"/>
    <hyperlink ref="F248" r:id="rId309" xr:uid="{2DA8440C-03EC-4F92-883A-1F46C76E4CFE}"/>
    <hyperlink ref="F250" r:id="rId310" xr:uid="{6901896C-F8C4-457B-BDF2-528568DDC1DD}"/>
    <hyperlink ref="F251" r:id="rId311" xr:uid="{2875DF73-E0F2-4EF9-A5AC-393923B5C82F}"/>
    <hyperlink ref="F258" r:id="rId312" xr:uid="{3D336C17-C266-47B0-BD51-9BE14E0C0177}"/>
    <hyperlink ref="F259" r:id="rId313" xr:uid="{6B12B936-DEE0-4ABC-94AE-F2C837B9CAB1}"/>
    <hyperlink ref="F260" r:id="rId314" xr:uid="{EDAD5856-C5E3-4A0E-83E8-E000A2179157}"/>
    <hyperlink ref="F261" r:id="rId315" xr:uid="{B27BEBB8-317F-46E3-A4F0-7BC3A05EAEB5}"/>
    <hyperlink ref="F262" r:id="rId316" xr:uid="{34DDDADE-35FD-46AF-A966-8E53420EC1C4}"/>
    <hyperlink ref="F263" r:id="rId317" xr:uid="{AC0D7BB9-7FDC-415F-8271-BD2C516437CE}"/>
    <hyperlink ref="F264" r:id="rId318" xr:uid="{1AAF0650-A1BF-4B16-9B8D-E7EE0C4A32AB}"/>
    <hyperlink ref="F271" r:id="rId319" xr:uid="{0AB226AA-8933-4621-84FF-54B8CC61B099}"/>
    <hyperlink ref="F273" r:id="rId320" xr:uid="{72B97107-FA2F-4BE3-BCCF-3FD24761DFED}"/>
    <hyperlink ref="F274" r:id="rId321" xr:uid="{85B99360-3A1A-40E1-B560-F4771283178D}"/>
    <hyperlink ref="F275" r:id="rId322" xr:uid="{894F4B9C-00EF-4DEA-9230-3EC2BF6B9664}"/>
    <hyperlink ref="F276" r:id="rId323" xr:uid="{815C0456-368F-49D6-97EE-D0F5DDD00314}"/>
    <hyperlink ref="F277" r:id="rId324" xr:uid="{8FC8DD31-2EEF-477E-A1A2-575A5369BDBB}"/>
    <hyperlink ref="F278" r:id="rId325" xr:uid="{3711E3EB-F551-4055-9953-AD9544F1048F}"/>
    <hyperlink ref="F279" r:id="rId326" xr:uid="{9ABF1523-61C8-4DFC-8E2C-E0714C1286B2}"/>
    <hyperlink ref="F280" r:id="rId327" xr:uid="{F89D7981-9801-414B-90D9-D65AE1C402CF}"/>
    <hyperlink ref="F281" r:id="rId328" xr:uid="{92370F8C-8C0D-437E-90A0-F23A55476189}"/>
    <hyperlink ref="F282" r:id="rId329" xr:uid="{EEF67C09-1A8B-4BB3-B87F-4DFCA569D2A4}"/>
    <hyperlink ref="F284" r:id="rId330" xr:uid="{D5A1F070-905C-4D0D-8E62-7131E4A5F2C2}"/>
    <hyperlink ref="F285" r:id="rId331" xr:uid="{6EE8A07D-F6BC-49E7-BC1E-F3661C402795}"/>
    <hyperlink ref="F286" r:id="rId332" xr:uid="{4079149D-D185-44EF-AB8A-89BF286DACBE}"/>
    <hyperlink ref="F287" r:id="rId333" xr:uid="{C34F5FB5-64B4-4D4A-B118-6DE9B14D0C46}"/>
    <hyperlink ref="F288" r:id="rId334" xr:uid="{80E61251-20FA-4DD7-B609-DF117DACA1DB}"/>
    <hyperlink ref="F290" r:id="rId335" xr:uid="{353CF9B8-32AF-40CE-8644-09C06387AF37}"/>
    <hyperlink ref="F292" r:id="rId336" xr:uid="{7A6AEF8A-4E03-482B-95A4-99FEBA747BD9}"/>
    <hyperlink ref="F293" r:id="rId337" xr:uid="{2A198103-5836-4BF1-BBF3-3BBFEEABDA5A}"/>
    <hyperlink ref="F294" r:id="rId338" xr:uid="{59A76F10-0124-40A6-A232-E10D8F5B76EE}"/>
    <hyperlink ref="F295" r:id="rId339" xr:uid="{EF3E826F-EF60-4FCF-8018-049CE0F74212}"/>
    <hyperlink ref="F296" r:id="rId340" xr:uid="{22138509-5E68-4C0C-9C84-7CBF21918927}"/>
    <hyperlink ref="F297" r:id="rId341" xr:uid="{E7CA3E97-2373-406D-868C-DD935DE842C0}"/>
    <hyperlink ref="F299" r:id="rId342" xr:uid="{0F0D44D5-C53C-4F47-B817-B6C7A382EBD9}"/>
    <hyperlink ref="F300" r:id="rId343" xr:uid="{1242E0E2-E26A-46F4-89C5-7530A539A10E}"/>
    <hyperlink ref="F302" r:id="rId344" xr:uid="{BD23205E-23AE-4F8D-83DF-191572CDD7BC}"/>
    <hyperlink ref="F305" r:id="rId345" xr:uid="{63C0B735-B2A2-4E09-A879-05A412ED41DC}"/>
    <hyperlink ref="F307" r:id="rId346" xr:uid="{84F506CE-3D1B-464D-B5BE-D683202BDB72}"/>
    <hyperlink ref="F311" r:id="rId347" xr:uid="{0B4A3E88-1FB5-4D26-98AD-26DAA8F055BB}"/>
    <hyperlink ref="F312" r:id="rId348" xr:uid="{26284FFB-09FC-43FB-AD54-704ADD52E6DE}"/>
    <hyperlink ref="F313" r:id="rId349" xr:uid="{69635B69-65D3-4E18-91D3-489A5DA1E66C}"/>
    <hyperlink ref="F314" r:id="rId350" xr:uid="{30B3E002-52A0-4F9C-B334-334670750360}"/>
    <hyperlink ref="F318" r:id="rId351" xr:uid="{926E81EB-08A7-4FF3-A76D-42EFE6B83C6D}"/>
    <hyperlink ref="F319" r:id="rId352" xr:uid="{A4D2E79B-867B-43B9-8BBC-697F14AEEAF0}"/>
    <hyperlink ref="F320" r:id="rId353" xr:uid="{E98BF54D-E3DB-4E7E-B6AF-DEF09DC266C6}"/>
    <hyperlink ref="F321" r:id="rId354" xr:uid="{55E8ABBF-BC06-4EBD-8F1E-5A44CBB339D2}"/>
    <hyperlink ref="F323" r:id="rId355" xr:uid="{0BB579C2-B77B-4E55-89E3-FD33CFD7BF77}"/>
    <hyperlink ref="F324" r:id="rId356" xr:uid="{19EF85CC-F94E-40DE-95BA-280720EBAE36}"/>
    <hyperlink ref="F325" r:id="rId357" xr:uid="{74612E87-088D-469A-A657-938353B6A978}"/>
    <hyperlink ref="F326" r:id="rId358" xr:uid="{33A2A067-577A-4788-B967-0E9D9A4F76F5}"/>
    <hyperlink ref="F327" r:id="rId359" xr:uid="{1D1FFB45-AA59-45C5-9291-14A87E935489}"/>
    <hyperlink ref="F328" r:id="rId360" xr:uid="{28514D11-DC43-4995-B4C9-FB45DB26DB5A}"/>
    <hyperlink ref="F329" r:id="rId361" xr:uid="{7E041F30-1641-4FFD-AFB7-0227C849DD07}"/>
    <hyperlink ref="F330" r:id="rId362" xr:uid="{2FA05522-5DE2-43FD-A5B5-5B162872EAAE}"/>
    <hyperlink ref="F331" r:id="rId363" xr:uid="{2242E9F0-72CF-417C-AF95-373A4634EDB5}"/>
    <hyperlink ref="F332" r:id="rId364" xr:uid="{4B71B677-9F5A-405B-BDD6-A476FB425A81}"/>
    <hyperlink ref="F333" r:id="rId365" xr:uid="{D5DCC38B-3D96-494B-BE07-11E051BFEF09}"/>
    <hyperlink ref="F334" r:id="rId366" xr:uid="{4AA89937-7C84-4CCB-A077-444DC9ABC443}"/>
    <hyperlink ref="F335" r:id="rId367" xr:uid="{32DBF486-CA5C-4511-B317-C79580B86540}"/>
    <hyperlink ref="F336" r:id="rId368" xr:uid="{EB462B54-499F-4556-937B-710062D75DC9}"/>
    <hyperlink ref="F337" r:id="rId369" xr:uid="{C1323FC7-80FB-40AF-8274-E1A293A037E8}"/>
    <hyperlink ref="F338" r:id="rId370" xr:uid="{48144EFD-6818-461C-A458-BFF0885582DB}"/>
    <hyperlink ref="F339" r:id="rId371" xr:uid="{69C2F7DB-3A87-49E6-9E85-338AD6D01EF8}"/>
    <hyperlink ref="F340" r:id="rId372" xr:uid="{33B76804-FA1E-4B3E-9466-3C5D1E6AA26C}"/>
    <hyperlink ref="F341" r:id="rId373" xr:uid="{909F3AD3-05A2-467C-B43C-AE0819B4B332}"/>
    <hyperlink ref="F346" r:id="rId374" xr:uid="{598BDBB3-E181-4C25-B8A1-131ADB5CF93F}"/>
    <hyperlink ref="F348" r:id="rId375" xr:uid="{7A21FE61-7960-439B-BFD3-2B06ECD7265A}"/>
    <hyperlink ref="F349" r:id="rId376" xr:uid="{4D95CBAF-9A2B-4127-8096-C9A61C9F061E}"/>
    <hyperlink ref="F350" r:id="rId377" xr:uid="{4A725DD2-DD6B-4108-927B-7CFF00E0B9E0}"/>
    <hyperlink ref="F351" r:id="rId378" xr:uid="{44F6840E-B0DF-499D-9DFC-C19F2643272A}"/>
    <hyperlink ref="F358" r:id="rId379" xr:uid="{C6DDA25E-F1E9-4AF2-B6F3-5718D3EFB3C5}"/>
    <hyperlink ref="F360" r:id="rId380" xr:uid="{F342455C-D337-4CBE-AA78-D3F67124FF4A}"/>
    <hyperlink ref="F362" r:id="rId381" xr:uid="{1B4E0668-42F1-41B7-BCE1-92097250CA46}"/>
    <hyperlink ref="F365" r:id="rId382" xr:uid="{5188F449-D1F0-46BF-9D91-0BC17F44C90A}"/>
    <hyperlink ref="F366" r:id="rId383" xr:uid="{743F5161-A9CB-49E9-83B8-B150C4C31569}"/>
    <hyperlink ref="F367" r:id="rId384" xr:uid="{F6B0230A-7C05-4D5C-B8A6-CBDC430E2EEC}"/>
    <hyperlink ref="F368" r:id="rId385" xr:uid="{D47D0FA2-75BA-4AB9-851F-5C4DF9F77D76}"/>
    <hyperlink ref="F369" r:id="rId386" xr:uid="{65189E64-A5AF-44D6-98AC-0D4C822326C2}"/>
    <hyperlink ref="F370" r:id="rId387" xr:uid="{910DED03-88F3-4863-AE22-08DAAFFFD092}"/>
    <hyperlink ref="F371" r:id="rId388" xr:uid="{08271242-0D56-4B48-955A-2E9E76DAB291}"/>
    <hyperlink ref="F373" r:id="rId389" xr:uid="{A13FAB8B-AB3C-45D3-9424-82A54D107D67}"/>
    <hyperlink ref="F374" r:id="rId390" xr:uid="{A6758F92-FED8-48BD-A50B-E49A09E96A41}"/>
    <hyperlink ref="F375" r:id="rId391" xr:uid="{FA93FAF7-D77A-4E12-BA25-FF348B250B81}"/>
    <hyperlink ref="F376" r:id="rId392" xr:uid="{581D8EA6-4B1F-416A-97BF-44BFFB9D6C77}"/>
    <hyperlink ref="F377" r:id="rId393" xr:uid="{48BB770D-72C4-42DA-990D-E7E15F1D0C5F}"/>
    <hyperlink ref="F378" r:id="rId394" xr:uid="{58643200-BF61-4EEA-AFC2-B6EDCE48FC36}"/>
    <hyperlink ref="F379" r:id="rId395" xr:uid="{7F3CFEEA-42EE-4EEF-ACE5-8942AB7A012D}"/>
    <hyperlink ref="F383" r:id="rId396" xr:uid="{5099DAE4-30DC-41D0-A60E-5E8AFC3C58D9}"/>
    <hyperlink ref="F384" r:id="rId397" xr:uid="{5D77DBF6-9B37-4F52-A6F8-FB168D2F99D9}"/>
    <hyperlink ref="F385" r:id="rId398" xr:uid="{5B465D8D-658B-4390-8625-90B56DB0056A}"/>
    <hyperlink ref="F386" r:id="rId399" xr:uid="{9C8B1818-E51B-4446-A410-00B7CEFF95F5}"/>
    <hyperlink ref="F388" r:id="rId400" xr:uid="{33FC960A-3B68-4597-8967-A26BCCDDC236}"/>
    <hyperlink ref="F389" r:id="rId401" xr:uid="{CD852C7A-BAA6-4B44-85AD-ED548744852B}"/>
    <hyperlink ref="F390" r:id="rId402" xr:uid="{6D1C9EDD-B9C2-4A12-B2B2-839DEA109D4E}"/>
    <hyperlink ref="F391" r:id="rId403" xr:uid="{AB609E82-B897-458E-A545-187E62199AE3}"/>
    <hyperlink ref="F392" r:id="rId404" xr:uid="{CCBB1F5C-5AAB-433E-AF02-FEB82D6F960A}"/>
    <hyperlink ref="F393" r:id="rId405" xr:uid="{F866B43A-DFD4-43A7-AD31-0015350995B8}"/>
    <hyperlink ref="F394" r:id="rId406" xr:uid="{474E8FE8-A213-4F35-84F7-56CC923AB812}"/>
    <hyperlink ref="F395" r:id="rId407" xr:uid="{783F97EA-AF0B-4E9F-8E8E-E6B12E3AD0F4}"/>
    <hyperlink ref="F396" r:id="rId408" xr:uid="{43FD362A-7747-4DA3-9614-20A58F866B40}"/>
    <hyperlink ref="F397" r:id="rId409" xr:uid="{9787D8F4-681D-4FE8-9180-AE564B01577B}"/>
    <hyperlink ref="F398" r:id="rId410" xr:uid="{C776C8ED-9F3C-4370-ADD8-188AE51A8971}"/>
    <hyperlink ref="F400" r:id="rId411" xr:uid="{C583D311-DB43-4520-A82D-EC6F290CB837}"/>
    <hyperlink ref="F401" r:id="rId412" xr:uid="{8C1B9212-9ECC-426A-8008-512E27B64382}"/>
    <hyperlink ref="F402" r:id="rId413" xr:uid="{00BB827B-F36F-4CA5-BA23-3B6E6BD7105A}"/>
    <hyperlink ref="F404" r:id="rId414" xr:uid="{C36DD425-7350-463D-B5BD-0B96D86ADDA0}"/>
    <hyperlink ref="F406" r:id="rId415" xr:uid="{D5C3D1B9-0E95-417E-8443-FDB6EC4F4411}"/>
    <hyperlink ref="F407" r:id="rId416" xr:uid="{AA87A251-6C8E-4897-8A12-0CA631083E2F}"/>
    <hyperlink ref="F408" r:id="rId417" xr:uid="{A7B65350-6922-4A86-829D-E582ED26B32C}"/>
    <hyperlink ref="F409" r:id="rId418" xr:uid="{9D789E69-9715-4802-B16D-AFBFBD13B045}"/>
    <hyperlink ref="F411" r:id="rId419" xr:uid="{F6FC1749-8892-4DE7-ACC0-5C2FD7AC115E}"/>
    <hyperlink ref="F412" r:id="rId420" xr:uid="{9138B80C-ED78-4D8D-94A9-2B580EB479D3}"/>
    <hyperlink ref="F416" r:id="rId421" xr:uid="{282A2664-E9A7-42D0-ADB0-7E2B1678FEA4}"/>
    <hyperlink ref="F417" r:id="rId422" xr:uid="{6F7109A3-8CA2-42AD-B754-96E629DC1B61}"/>
    <hyperlink ref="F418" r:id="rId423" xr:uid="{4E485398-04A7-4512-B977-28DCE810C004}"/>
    <hyperlink ref="F423" r:id="rId424" xr:uid="{0FAF79CE-3258-48B2-838B-E3CBEA027B9C}"/>
    <hyperlink ref="F424" r:id="rId425" xr:uid="{7405DDC3-DA34-4CE5-AACC-9E7AB83D3490}"/>
    <hyperlink ref="F428" r:id="rId426" xr:uid="{97690DD3-2C42-42F4-9038-7D320D625A6A}"/>
    <hyperlink ref="F439" r:id="rId427" xr:uid="{6E5B42F9-C2B1-471D-8EA2-31501116809C}"/>
    <hyperlink ref="F438" r:id="rId428" xr:uid="{A58B9C21-AE7A-4397-8CB5-1CBBB92FB2C4}"/>
    <hyperlink ref="F437" r:id="rId429" xr:uid="{76619E4A-42A6-448F-88EA-827B8A40A6ED}"/>
    <hyperlink ref="F436" r:id="rId430" xr:uid="{37E15460-CFCA-4180-8B2B-A14C63E61AA2}"/>
    <hyperlink ref="F435" r:id="rId431" xr:uid="{CBA98A6D-26F4-4408-A45B-CFF8D5FD4B98}"/>
    <hyperlink ref="F434" r:id="rId432" xr:uid="{7B46936F-AE43-499D-8EA3-D60DD76897C7}"/>
    <hyperlink ref="F433" r:id="rId433" xr:uid="{5ADB2DB3-EA5A-44AC-963B-514AF3118A72}"/>
    <hyperlink ref="F432" r:id="rId434" xr:uid="{65CDFBE8-BAFB-4A0B-BE32-ED0D83EF10E7}"/>
    <hyperlink ref="F431" r:id="rId435" xr:uid="{BC3A15CB-B74E-431F-9335-56C442954039}"/>
    <hyperlink ref="F430" r:id="rId436" xr:uid="{B6D4FDFD-D2D3-4C83-B16B-A6400109BBAA}"/>
    <hyperlink ref="F440" r:id="rId437" xr:uid="{A41C77BF-D9D8-4E7F-8195-17357662A620}"/>
    <hyperlink ref="F441" r:id="rId438" xr:uid="{86B84C65-9250-4FA2-8105-AF9A34DA9AEE}"/>
    <hyperlink ref="F442" r:id="rId439" xr:uid="{0D1F9245-3319-4A47-B262-2C8017912A13}"/>
    <hyperlink ref="F443" r:id="rId440" xr:uid="{CC051AAE-1C6C-4C66-A974-3F9E56FA1527}"/>
    <hyperlink ref="F444" r:id="rId441" xr:uid="{002DBE9C-2FC5-4848-8831-9F7C529C34AD}"/>
    <hyperlink ref="F445" r:id="rId442" xr:uid="{58178898-7D5B-42FF-A149-DA9E1EE38473}"/>
    <hyperlink ref="F446" r:id="rId443" xr:uid="{B599B3AE-4338-473A-B108-2B664C9CB052}"/>
    <hyperlink ref="F447" r:id="rId444" xr:uid="{11209CCF-B830-4111-8A26-DEBFEDE2B11B}"/>
    <hyperlink ref="F448" r:id="rId445" xr:uid="{551B1111-A9E2-440B-BF95-ADCE5EA5B4D8}"/>
    <hyperlink ref="F449" r:id="rId446" xr:uid="{5C9B6BC6-1069-4F4F-BF03-6D73ED8F5AF7}"/>
    <hyperlink ref="F450" r:id="rId447" xr:uid="{74503225-10E4-4900-B1C2-2AD1179623AC}"/>
    <hyperlink ref="F452" r:id="rId448" xr:uid="{F0EFF15E-9DBF-4188-B3F4-BC0CD81FB437}"/>
    <hyperlink ref="F453" r:id="rId449" xr:uid="{31D296D3-F5C7-4905-9EFC-A9D916B7DF64}"/>
    <hyperlink ref="F454" r:id="rId450" xr:uid="{33A4638B-7549-4824-8F9C-6D3D59315F37}"/>
    <hyperlink ref="F455" r:id="rId451" xr:uid="{086DAB2A-792A-4CE6-92B1-4B3A34ECF669}"/>
    <hyperlink ref="F456" r:id="rId452" xr:uid="{D0F6DD4A-B8C8-48B3-9C01-12A88ADB1F62}"/>
    <hyperlink ref="F457" r:id="rId453" xr:uid="{904BAC72-A173-4F4A-8984-85D2096B0942}"/>
    <hyperlink ref="F458" r:id="rId454" xr:uid="{329EF35A-B2B4-45D4-AC62-9704F19AE0B7}"/>
    <hyperlink ref="F459" r:id="rId455" xr:uid="{EC464B03-AE5C-470C-9CAE-5AF31B554EE3}"/>
    <hyperlink ref="F460" r:id="rId456" xr:uid="{54AA63A4-4782-4EEF-8113-EE488728919D}"/>
    <hyperlink ref="F461" r:id="rId457" xr:uid="{500F914F-5672-43D2-A792-1742CABABED1}"/>
    <hyperlink ref="F462" r:id="rId458" xr:uid="{FAD55B2B-38F2-415A-A2FF-27FBAFEA265D}"/>
    <hyperlink ref="F463" r:id="rId459" xr:uid="{2656686D-1009-47F7-ABB1-E933F368FFA9}"/>
    <hyperlink ref="F464" r:id="rId460" xr:uid="{A2F9A302-F539-4D08-AD9E-2A37B0F9E35E}"/>
    <hyperlink ref="F466" r:id="rId461" xr:uid="{17794776-B2A6-4F50-9D9E-3A7E2A9654FE}"/>
    <hyperlink ref="F468" r:id="rId462" xr:uid="{2113ABE4-D429-49EC-AAF7-E45007129834}"/>
    <hyperlink ref="F469" r:id="rId463" xr:uid="{13E1C137-5362-4BF9-922F-C370C3E963CB}"/>
    <hyperlink ref="F470" r:id="rId464" xr:uid="{7537475A-26D8-4C75-8DB0-93EE48D6AD72}"/>
    <hyperlink ref="F465" r:id="rId465" xr:uid="{7C0F7226-28F1-4D41-A6E8-8EB35FA8CE24}"/>
    <hyperlink ref="F467" r:id="rId466" xr:uid="{A6385101-1B38-4717-9088-25485B48899C}"/>
    <hyperlink ref="F471" r:id="rId467" xr:uid="{74EA1918-62B0-4519-ACEE-777210254A37}"/>
    <hyperlink ref="F472" r:id="rId468" xr:uid="{3C57E2B8-2C4B-4AA1-AA33-22E4D3313FDC}"/>
    <hyperlink ref="F473" r:id="rId469" xr:uid="{EF3E0C23-CBA7-4F7C-B1A4-CC065A219641}"/>
    <hyperlink ref="F479" r:id="rId470" xr:uid="{BE7E03B9-B52A-4A63-8D23-3DD0B3ACFBD1}"/>
    <hyperlink ref="F486" r:id="rId471" xr:uid="{7F122E86-7548-404E-87E2-1E33C9AF6418}"/>
    <hyperlink ref="F487" r:id="rId472" xr:uid="{AF7A21B4-D767-4DE4-8390-F46FE67C4C7E}"/>
    <hyperlink ref="F488" r:id="rId473" xr:uid="{EB1BE7CD-5722-4E29-886E-85A66DDA8892}"/>
    <hyperlink ref="F491" r:id="rId474" xr:uid="{B242650B-AE28-4C7A-8C4A-023195E6499B}"/>
    <hyperlink ref="F480" r:id="rId475" xr:uid="{C4A30381-8700-4934-BA45-BCEA00685419}"/>
    <hyperlink ref="F489" r:id="rId476" xr:uid="{7D47CFA9-9EED-46BB-83DF-134D1A1B8AAD}"/>
    <hyperlink ref="F485" r:id="rId477" xr:uid="{CC4808F9-3E3D-4229-BF92-32CDC4AD752A}"/>
    <hyperlink ref="F484" r:id="rId478" xr:uid="{ADA70F17-C888-4D62-9F47-83DA9605CD6C}"/>
    <hyperlink ref="F483" r:id="rId479" xr:uid="{5281BBEB-1498-4D84-8721-FB784E58B004}"/>
    <hyperlink ref="F482" r:id="rId480" xr:uid="{353CDA4C-A99A-4B12-8B03-ED389197D698}"/>
    <hyperlink ref="F481" r:id="rId481" xr:uid="{10303586-C0FA-4CE8-BBC2-748AC97627F3}"/>
    <hyperlink ref="F478" r:id="rId482" xr:uid="{D3FB7BAB-2FD2-4BF5-82EB-5E8E843F9FE4}"/>
    <hyperlink ref="F477" r:id="rId483" xr:uid="{2ABAB14E-E6CD-41F6-ADBA-1F0A4DE5BE22}"/>
    <hyperlink ref="F476" r:id="rId484" xr:uid="{943438E2-D494-4850-9348-D51407C8F2A6}"/>
    <hyperlink ref="F475" r:id="rId485" xr:uid="{88E562A5-7FD0-4B88-B79E-B0AB7C4702D2}"/>
    <hyperlink ref="F474" r:id="rId486" xr:uid="{FCAD5509-F811-4298-AB56-84BFBEF45318}"/>
    <hyperlink ref="F429" r:id="rId487" xr:uid="{3256525B-350F-425E-B4E8-E66C7143A0D9}"/>
    <hyperlink ref="F490" r:id="rId488" xr:uid="{B33653E9-193C-4CCC-9D13-E1ED1E6C6C9B}"/>
    <hyperlink ref="F492" r:id="rId489" xr:uid="{EE9CE341-0761-4581-9013-3A692A770E74}"/>
    <hyperlink ref="F493" r:id="rId490" xr:uid="{FF294EE9-C730-4EBF-A25A-9F408820CAEA}"/>
    <hyperlink ref="F494" r:id="rId491" xr:uid="{5547A430-3725-4610-B213-EB4D4D8ABC33}"/>
    <hyperlink ref="F499" r:id="rId492" xr:uid="{AC37ECC6-66B4-4525-B3A0-CB406E38B306}"/>
    <hyperlink ref="F500" r:id="rId493" xr:uid="{65747374-EC5D-4E16-909B-B847D27BB526}"/>
    <hyperlink ref="F501" r:id="rId494" xr:uid="{209929E6-D87B-453B-B6B8-3F8E702B2ACC}"/>
    <hyperlink ref="F502" r:id="rId495" xr:uid="{E877ADB1-B73B-4487-8A94-5315BD965246}"/>
    <hyperlink ref="F503" r:id="rId496" xr:uid="{B13F3A4C-5CAD-4DC8-8851-541B31B3E7AE}"/>
    <hyperlink ref="F504" r:id="rId497" xr:uid="{FC74527B-CEE1-4840-9472-EB2257F6CCDE}"/>
    <hyperlink ref="F505" r:id="rId498" xr:uid="{235A66F4-5C30-4CA7-9E27-E3A8246734F4}"/>
    <hyperlink ref="F506" r:id="rId499" xr:uid="{FCE889BC-8D6E-4084-B8B7-03215CD856B1}"/>
    <hyperlink ref="F507" r:id="rId500" xr:uid="{D73ADC35-74AB-4EAA-9CF6-728C92C358D4}"/>
    <hyperlink ref="F508" r:id="rId501" xr:uid="{E946980A-D1A0-487F-ADE1-A60B8BB2BAF9}"/>
    <hyperlink ref="F509" r:id="rId502" xr:uid="{DCA38DC9-9264-4611-935F-D9A831471085}"/>
    <hyperlink ref="F510" r:id="rId503" xr:uid="{85408810-37E8-4AB3-8FCF-F19099BD8DAD}"/>
    <hyperlink ref="F512" r:id="rId504" xr:uid="{3180FB32-E7C0-409F-ACFC-DD96CB87C105}"/>
    <hyperlink ref="F515" r:id="rId505" xr:uid="{CF129BFC-76DE-440E-9819-28744FB9F248}"/>
    <hyperlink ref="F516" r:id="rId506" xr:uid="{B6F77123-F4F5-498B-A2BE-03385CFE7805}"/>
    <hyperlink ref="F517" r:id="rId507" xr:uid="{F90B2BCC-CA86-4AAA-A4D7-831901A55011}"/>
    <hyperlink ref="F518" r:id="rId508" xr:uid="{E57476E3-D4A6-4E39-8536-D11B2D581426}"/>
    <hyperlink ref="F520" r:id="rId509" xr:uid="{E9809ED0-C429-492A-8FB3-66B31EE7BB47}"/>
    <hyperlink ref="F521" r:id="rId510" xr:uid="{073F5E3F-5BD3-481D-B816-74271C57AC21}"/>
    <hyperlink ref="F511" r:id="rId511" xr:uid="{634C7AEF-9952-4C7B-A6C5-32C4F5051C6A}"/>
    <hyperlink ref="F513" r:id="rId512" xr:uid="{4AE1BBF3-D6CB-44E5-A81D-AEF1F5ACE16C}"/>
    <hyperlink ref="F514" r:id="rId513" xr:uid="{E12C7855-9A11-4BA3-83B4-3BE8885491A4}"/>
    <hyperlink ref="F523" r:id="rId514" xr:uid="{5FCD7C75-9A15-48F5-9C18-736D7CDE1F48}"/>
    <hyperlink ref="F522" r:id="rId515" xr:uid="{8C298AC0-9005-4FC7-BE61-F651A60CAF46}"/>
    <hyperlink ref="F575" r:id="rId516" xr:uid="{59B4584F-8890-40EC-AD4D-203FA1338BEB}"/>
    <hyperlink ref="F586" r:id="rId517" xr:uid="{0E44C56F-268C-4ADF-8CF0-8D7DE97ECEFD}"/>
    <hyperlink ref="F590" r:id="rId518" xr:uid="{9992C48B-30CA-4841-8236-88EC80D372FE}"/>
    <hyperlink ref="F592" r:id="rId519" xr:uid="{B06387D3-F332-431D-9510-14D53EF7FD7A}"/>
    <hyperlink ref="F593" r:id="rId520" xr:uid="{F4254275-8A9C-4FF1-B955-8F5B3E4D8866}"/>
    <hyperlink ref="F596" r:id="rId521" xr:uid="{560835F8-D6FE-457C-A8A7-6C47FF92DA8C}"/>
    <hyperlink ref="F598" r:id="rId522" xr:uid="{62BBF8F2-476F-4362-A525-342DE66A49D9}"/>
    <hyperlink ref="F599" r:id="rId523" xr:uid="{ACA09ECA-B60E-4DF0-98D8-689FCD52B02B}"/>
    <hyperlink ref="F594" r:id="rId524" xr:uid="{A2B859F1-2A88-449A-A71A-F3F7238547F2}"/>
    <hyperlink ref="F601" r:id="rId525" xr:uid="{5B51CD4F-54DE-493A-BFD2-CA2426FED39D}"/>
    <hyperlink ref="F602" r:id="rId526" xr:uid="{3DC53BD0-0C7A-4973-A932-D9156D5DF563}"/>
    <hyperlink ref="F603" r:id="rId527" xr:uid="{A97D59FD-B5DB-4CC1-BB98-CFA8CD65666F}"/>
    <hyperlink ref="F604" r:id="rId528" xr:uid="{76721E1A-45D7-4E75-AB63-B82A0F7F54C5}"/>
    <hyperlink ref="F555" r:id="rId529" xr:uid="{5856D882-5E27-4A25-B456-CD6777600EEE}"/>
    <hyperlink ref="F556" r:id="rId530" xr:uid="{BB54133B-09C8-4D7A-A337-AC8E51D7A8F0}"/>
    <hyperlink ref="F605" r:id="rId531" xr:uid="{12B9B086-3DD6-47B8-9C1B-7502FB9AB11B}"/>
    <hyperlink ref="F600" r:id="rId532" xr:uid="{F65647B1-79A9-4039-8098-12448CEEB4B2}"/>
    <hyperlink ref="F606" r:id="rId533" xr:uid="{85581398-EE11-44CC-B621-E13E4AAE6642}"/>
    <hyperlink ref="F607" r:id="rId534" xr:uid="{A7B8B503-F735-4849-9A31-51981D8F1E2C}"/>
    <hyperlink ref="F608" r:id="rId535" xr:uid="{F6C63B66-DD50-4499-A8AF-1A6517122D30}"/>
    <hyperlink ref="F609" r:id="rId536" xr:uid="{F1E60582-4D04-4733-AA60-0D45CE68E2F4}"/>
    <hyperlink ref="F610" r:id="rId537" xr:uid="{2BE747A2-69FB-4515-A655-256A8F1CF029}"/>
    <hyperlink ref="F611" r:id="rId538" xr:uid="{9F51086D-08CF-48DF-BA15-7511D6185602}"/>
    <hyperlink ref="F612" r:id="rId539" xr:uid="{A2EB7F5A-44C8-4862-8A77-8955A511C609}"/>
    <hyperlink ref="F613" r:id="rId540" xr:uid="{865539DD-B0E6-4684-BDA9-990171FD70C7}"/>
    <hyperlink ref="F614" r:id="rId541" xr:uid="{58CDA588-D253-4284-B5F7-F611569E7A4D}"/>
    <hyperlink ref="F615" r:id="rId542" xr:uid="{276BDF39-548F-4749-9657-945C3BD1457E}"/>
    <hyperlink ref="F616" r:id="rId543" xr:uid="{A71572B0-C883-498A-B575-E90A5A72CFEB}"/>
    <hyperlink ref="F617" r:id="rId544" xr:uid="{47FA68EB-43A8-4186-9DAB-379DEA8356B6}"/>
    <hyperlink ref="F618" r:id="rId545" xr:uid="{DDD481D7-D375-4940-BFE7-98920C09499E}"/>
    <hyperlink ref="F619" r:id="rId546" xr:uid="{48410A67-8B89-4F37-BF85-2DF364CEEEB2}"/>
    <hyperlink ref="F620" r:id="rId547" xr:uid="{0603D86E-6BCB-41CB-B626-508CCE13079E}"/>
    <hyperlink ref="F621" r:id="rId548" xr:uid="{5E66EF02-AB5D-4F5B-BDBD-5EC1454267D6}"/>
    <hyperlink ref="F622" r:id="rId549" xr:uid="{2E85F605-057F-40D9-89C5-3A895AA2F151}"/>
    <hyperlink ref="F623" r:id="rId550" xr:uid="{0489CC26-BCFC-4792-BB26-C0325B7DF113}"/>
    <hyperlink ref="F624" r:id="rId551" xr:uid="{CE5C30CD-797C-46BA-8DFD-86D531EFDCF3}"/>
    <hyperlink ref="F625" r:id="rId552" xr:uid="{A5FC8634-9346-4ACD-A3A4-22443861EECA}"/>
    <hyperlink ref="F626" r:id="rId553" xr:uid="{3AEC26FE-F2EA-4097-82F6-91DBB6DC9B36}"/>
    <hyperlink ref="F627" r:id="rId554" xr:uid="{EFCCEA65-C693-4FD1-8F1F-17ACBAC4FC1C}"/>
    <hyperlink ref="F628" r:id="rId555" xr:uid="{A76EF6C6-8E83-4F92-8791-293B1C3D2D9A}"/>
    <hyperlink ref="F629" r:id="rId556" xr:uid="{5C10EC2A-5706-4364-B9B3-F3AC27C338A1}"/>
    <hyperlink ref="F630" r:id="rId557" xr:uid="{50862D08-56B9-47B3-A519-008232F6C9B7}"/>
    <hyperlink ref="F631" r:id="rId558" xr:uid="{EC44E787-864E-4B22-A2AD-A56501F92478}"/>
    <hyperlink ref="F632" r:id="rId559" xr:uid="{8C117826-20F7-463F-A0F2-E691AF7989A4}"/>
    <hyperlink ref="F633" r:id="rId560" xr:uid="{1FA307C0-9493-4C50-BD96-0293AD181072}"/>
    <hyperlink ref="F634" r:id="rId561" xr:uid="{ABBF0215-C558-40E3-BA6F-998087C084F7}"/>
    <hyperlink ref="F635" r:id="rId562" xr:uid="{47CC138B-5B01-46E8-BB70-4C7188C1D4E2}"/>
    <hyperlink ref="F636" r:id="rId563" xr:uid="{3CB44D12-C62F-4EC1-B664-B9DB81C1D13A}"/>
    <hyperlink ref="F637" r:id="rId564" xr:uid="{EE401E81-2BB8-48E1-9A2D-91B2292B96C2}"/>
    <hyperlink ref="F638" r:id="rId565" xr:uid="{98D71198-4A50-44E3-A44B-3B2968CB255F}"/>
    <hyperlink ref="F639" r:id="rId566" xr:uid="{3A2B257A-39F6-4828-8DA6-2AD662E59BB6}"/>
    <hyperlink ref="F640" r:id="rId567" xr:uid="{C64B7DB8-8F38-45D6-ABFC-5FFC30A92D01}"/>
    <hyperlink ref="F641" r:id="rId568" xr:uid="{E9D61132-1CA7-48F5-97AB-69A20272EFD1}"/>
    <hyperlink ref="F642" r:id="rId569" xr:uid="{BAF47261-1501-45B1-BF28-4A98B913019F}"/>
    <hyperlink ref="F643" r:id="rId570" xr:uid="{D79379CE-E642-405D-B0B0-EA9A9EB67899}"/>
    <hyperlink ref="F644" r:id="rId571" xr:uid="{109A26B4-12A9-43E7-9BE2-2DD83A626631}"/>
    <hyperlink ref="F645" r:id="rId572" xr:uid="{0F798EAB-F51B-4514-A3E9-1DE9B3B0A6F1}"/>
    <hyperlink ref="F646" r:id="rId573" xr:uid="{1C2217C7-8D88-45AC-8176-40D8EEA6B9F8}"/>
    <hyperlink ref="F647" r:id="rId574" xr:uid="{82F1A287-D3C7-4012-A83B-EE3B7E801160}"/>
    <hyperlink ref="F648" r:id="rId575" xr:uid="{83524C58-FCAF-4AB8-9A2E-F277216423F1}"/>
    <hyperlink ref="F649" r:id="rId576" xr:uid="{07479B61-1BE4-46A4-873D-814348AAF506}"/>
    <hyperlink ref="F650" r:id="rId577" xr:uid="{56B6B144-A693-4931-BB0C-CA39704587B8}"/>
    <hyperlink ref="F651" r:id="rId578" xr:uid="{3D79292C-2C46-4CD1-BB52-81AFD22CA46F}"/>
    <hyperlink ref="F652" r:id="rId579" xr:uid="{A3FCC537-9B4F-41E4-9388-A3354CE59178}"/>
    <hyperlink ref="F653" r:id="rId580" xr:uid="{33ED4928-5C80-438C-9B55-2F6DB3C021FC}"/>
    <hyperlink ref="F654" r:id="rId581" xr:uid="{6581BF59-BC4E-4DC5-8896-590B200EA213}"/>
    <hyperlink ref="F655" r:id="rId582" xr:uid="{7C31CCE3-5B34-40D7-A993-B44F9285A91B}"/>
    <hyperlink ref="F656" r:id="rId583" xr:uid="{A23FDCCF-F646-4231-AB41-73C2E6001EEB}"/>
    <hyperlink ref="F657" r:id="rId584" xr:uid="{95B4CB68-3547-4867-A962-1DED3096075E}"/>
    <hyperlink ref="F658" r:id="rId585" xr:uid="{EC7C147E-F92F-4283-98F1-B89E8F444013}"/>
    <hyperlink ref="F659" r:id="rId586" xr:uid="{0009F0D2-2882-4F26-BED8-885BB4BCFF0D}"/>
    <hyperlink ref="F660" r:id="rId587" xr:uid="{2F3BFB77-8F4C-4B0F-BD01-E51BF408F591}"/>
    <hyperlink ref="F661" r:id="rId588" xr:uid="{0DBAC37A-244F-4C18-89E5-F72D24D13B80}"/>
    <hyperlink ref="F662" r:id="rId589" xr:uid="{70C221F3-2EF7-4F09-B046-2EE7BCFD8AAB}"/>
    <hyperlink ref="F663" r:id="rId590" xr:uid="{C04E80DE-9646-4D8E-8F77-23D7F44927AC}"/>
    <hyperlink ref="F664" r:id="rId591" xr:uid="{B585427D-7D64-45D1-8A65-478BCA560973}"/>
    <hyperlink ref="F665" r:id="rId592" xr:uid="{995C4E5D-E5E0-4349-9AEF-D6540202818F}"/>
    <hyperlink ref="F666" r:id="rId593" xr:uid="{0D60B4B4-187E-4583-A962-9F6D3C34D38B}"/>
    <hyperlink ref="F667" r:id="rId594" xr:uid="{48178951-30E0-4BDC-9B7B-631BADC9BF98}"/>
    <hyperlink ref="F668" r:id="rId595" xr:uid="{6D97C7BF-91AC-406A-9378-489EEF8BF13B}"/>
    <hyperlink ref="F669" r:id="rId596" xr:uid="{E9075158-F3A7-4ED4-8E3C-865AACFD3CB7}"/>
    <hyperlink ref="F670" r:id="rId597" xr:uid="{F09559DC-DF49-4B43-9A53-D5181051A45C}"/>
    <hyperlink ref="F671" r:id="rId598" xr:uid="{D3057974-82BF-464C-86F1-A009D79993C2}"/>
    <hyperlink ref="F672" r:id="rId599" xr:uid="{7D5138BA-1C97-4D0E-93A3-28108396D280}"/>
    <hyperlink ref="F673" r:id="rId600" xr:uid="{53195E36-EFE4-409A-9BC2-40E25748475D}"/>
    <hyperlink ref="F674" r:id="rId601" xr:uid="{20ACC91F-33F0-4EFB-8DD8-B96D26FE8C42}"/>
    <hyperlink ref="F675" r:id="rId602" xr:uid="{45569DD1-C412-41E7-B0C6-FEF420FFCF7C}"/>
    <hyperlink ref="F676" r:id="rId603" xr:uid="{1D5E0681-DE22-4EC9-AE93-F54C17030E8A}"/>
    <hyperlink ref="F677" r:id="rId604" xr:uid="{A81E697A-7F8E-4B27-901E-53F0301CF27E}"/>
    <hyperlink ref="F678" r:id="rId605" xr:uid="{40E25CF0-CBE0-4CF4-81F8-1613A6985DCB}"/>
    <hyperlink ref="F679" r:id="rId606" xr:uid="{9B97275C-B3B9-468D-BCEF-9D418169C37B}"/>
    <hyperlink ref="F680" r:id="rId607" xr:uid="{6E063569-B8C5-4B3A-ADE7-73FE285A18A8}"/>
    <hyperlink ref="F681" r:id="rId608" xr:uid="{F5E09B35-5AD1-4508-ADC6-B7C7B6B04DEA}"/>
    <hyperlink ref="F682" r:id="rId609" xr:uid="{E01CE48A-FB42-4201-B876-A1FE607AD28D}"/>
    <hyperlink ref="F683" r:id="rId610" xr:uid="{0B94FA30-6FDB-4D7D-9834-89255225E4F0}"/>
    <hyperlink ref="F684" r:id="rId611" xr:uid="{AE6FFEE2-A693-4810-B6AE-C0914E1B0810}"/>
    <hyperlink ref="F685" r:id="rId612" xr:uid="{8C2E5901-7735-44E5-ADFE-7EE6DCBB0527}"/>
    <hyperlink ref="F686" r:id="rId613" xr:uid="{8FA8C968-CB5A-40CA-A8E6-124115335BF8}"/>
    <hyperlink ref="F687" r:id="rId614" xr:uid="{544D1016-E89E-46D5-A6C1-4BDEB09BB87E}"/>
    <hyperlink ref="F688" r:id="rId615" xr:uid="{B8221229-CA5E-4F3D-855E-49B7052415EA}"/>
    <hyperlink ref="F689" r:id="rId616" xr:uid="{2DA63E63-ACED-4894-ADE5-EE36CE3325D6}"/>
    <hyperlink ref="F690" r:id="rId617" xr:uid="{5E94645B-C447-4964-A2DE-D790CDE7140E}"/>
    <hyperlink ref="F691" r:id="rId618" xr:uid="{A4798FC9-CF58-4DF4-805E-9840DA5467F2}"/>
    <hyperlink ref="F692" r:id="rId619" xr:uid="{FAAF08DD-84AB-4CCF-8AAE-4711E63B35F9}"/>
    <hyperlink ref="F693" r:id="rId620" xr:uid="{C2DCDA70-717F-440D-9FB1-D1E43AAD7ED3}"/>
    <hyperlink ref="F694" r:id="rId621" xr:uid="{E3A90140-E0E4-4138-BD25-3AC7240942A5}"/>
    <hyperlink ref="F695" r:id="rId622" xr:uid="{CD564223-1E4B-4484-812E-C187A73CC9BB}"/>
    <hyperlink ref="F696" r:id="rId623" xr:uid="{1237355B-3973-4DA8-BB59-BCD3403A1914}"/>
    <hyperlink ref="F697" r:id="rId624" xr:uid="{2B6145D6-F26F-435A-AB65-18281C8AA542}"/>
    <hyperlink ref="F698" r:id="rId625" xr:uid="{14E5BDDD-3AAD-4BBE-8107-F461057750D6}"/>
    <hyperlink ref="F699" r:id="rId626" xr:uid="{78B78EF9-DB04-40BF-AC9F-672C7058ACAA}"/>
    <hyperlink ref="F700" r:id="rId627" xr:uid="{C0973C48-8576-414B-BD31-E8DB0BAF0084}"/>
    <hyperlink ref="F701" r:id="rId628" xr:uid="{B2A1D0D4-E38E-484A-8142-A1143002F23E}"/>
    <hyperlink ref="F702" r:id="rId629" xr:uid="{0C0AF88F-3660-4642-9E46-44758C21A6B3}"/>
    <hyperlink ref="F703" r:id="rId630" xr:uid="{38F36D0D-D1DC-462D-A879-95B9FDC4C5CE}"/>
    <hyperlink ref="F704" r:id="rId631" xr:uid="{D556E7BE-5DDB-4BD4-8047-2E12506BA363}"/>
    <hyperlink ref="F705" r:id="rId632" xr:uid="{1611376E-DC00-46E7-91E6-E07130AD7840}"/>
    <hyperlink ref="F706" r:id="rId633" xr:uid="{A2C47B43-25A9-4CE6-A71B-7F6D1F745D23}"/>
    <hyperlink ref="F707" r:id="rId634" xr:uid="{00977423-1A9B-4278-AA1F-BB0288E4249A}"/>
    <hyperlink ref="F708" r:id="rId635" xr:uid="{B2B81F5C-B131-4F91-BE8D-4A2A2500ED0F}"/>
    <hyperlink ref="F709" r:id="rId636" xr:uid="{B137AC03-9ED4-4C64-9046-3AE0E2302FB5}"/>
    <hyperlink ref="F710" r:id="rId637" xr:uid="{2011E99D-E768-4A37-B2A8-8BDDF4EC7B8D}"/>
    <hyperlink ref="F711" r:id="rId638" xr:uid="{4E367F17-07F9-4CA8-BB95-4F232824F83D}"/>
    <hyperlink ref="F712" r:id="rId639" xr:uid="{B0D55E24-6250-43AA-BBCD-50B1F3FB33B9}"/>
    <hyperlink ref="F713" r:id="rId640" xr:uid="{DDA86AD7-97D8-4329-886A-ED469DB9609E}"/>
    <hyperlink ref="F714" r:id="rId641" xr:uid="{1E1F30A0-196A-4C58-8D25-3CAED584192C}"/>
    <hyperlink ref="F715" r:id="rId642" xr:uid="{E05128F5-E36C-4B0C-8806-2662045E9581}"/>
    <hyperlink ref="F716" r:id="rId643" xr:uid="{E9953B52-F691-47D2-A8B5-6934C44FC09E}"/>
    <hyperlink ref="F717" r:id="rId644" xr:uid="{31829B1C-A70B-49C5-8DF9-A412D1ABE07A}"/>
    <hyperlink ref="F718" r:id="rId645" xr:uid="{08DCD2B0-53D8-42D6-A6E5-7B291C06C5D4}"/>
    <hyperlink ref="F719" r:id="rId646" xr:uid="{E7F53AC2-1FD8-4A8C-89CB-9FF7C59CA19C}"/>
    <hyperlink ref="F721" r:id="rId647" xr:uid="{AEE19448-0E52-44F6-8072-F33D57F93D2E}"/>
    <hyperlink ref="F722" r:id="rId648" xr:uid="{66796566-D1FD-4ACD-82DD-79F78247F258}"/>
    <hyperlink ref="F723" r:id="rId649" xr:uid="{69A5A0FF-0651-4086-AAD7-360E87280EAE}"/>
    <hyperlink ref="F724" r:id="rId650" xr:uid="{59BE3195-29B8-4EB1-8AFF-28F7C25D8C8E}"/>
    <hyperlink ref="F725" r:id="rId651" xr:uid="{AF7E3E02-6E9F-4437-803D-4AD9A1752A0E}"/>
    <hyperlink ref="F726" r:id="rId652" xr:uid="{0002F40C-5B0B-478C-84A8-E72D379FBC3D}"/>
    <hyperlink ref="F727" r:id="rId653" xr:uid="{66DCA068-C978-4331-BFA7-47F57ADA5187}"/>
    <hyperlink ref="F728" r:id="rId654" xr:uid="{3BA88C77-D7BA-4557-A502-CF9EB973453F}"/>
    <hyperlink ref="F729" r:id="rId655" xr:uid="{8105840A-86A0-496C-84C1-803E0C8A1B80}"/>
    <hyperlink ref="F730" r:id="rId656" xr:uid="{843A360B-5228-423A-B5EF-4966CE9CB694}"/>
    <hyperlink ref="F731" r:id="rId657" xr:uid="{C01A975D-9D59-4B43-AC8C-6D0D30A1C395}"/>
    <hyperlink ref="F732" r:id="rId658" xr:uid="{CFEF571A-0CAB-435B-8F10-57A9D9A19775}"/>
    <hyperlink ref="F733" r:id="rId659" xr:uid="{ECF66F40-048A-4434-9418-BCED3B76DC89}"/>
    <hyperlink ref="F734" r:id="rId660" xr:uid="{08DE94DA-5952-4CD9-8B79-A54F751E31C5}"/>
    <hyperlink ref="F735" r:id="rId661" xr:uid="{BBBC5AAC-7047-4078-8475-FF48AC59D58D}"/>
    <hyperlink ref="F736" r:id="rId662" xr:uid="{F3F0B7DF-1C73-47A2-B9C4-AB81C738A76B}"/>
    <hyperlink ref="F737" r:id="rId663" xr:uid="{52DA7B17-6D8C-4D11-8900-459255AA2CD3}"/>
    <hyperlink ref="F738" r:id="rId664" xr:uid="{44FBC4BB-8FEF-4A7A-ACEC-38C780AC0224}"/>
    <hyperlink ref="F739" r:id="rId665" xr:uid="{7466FFCE-A335-488F-B27C-4007E67393DF}"/>
    <hyperlink ref="F740" r:id="rId666" xr:uid="{3E4788B4-973A-4B1A-8543-74FBEBD681E1}"/>
    <hyperlink ref="F741" r:id="rId667" xr:uid="{1F0AE29D-056D-4CE9-95E2-F53624D5BFD1}"/>
    <hyperlink ref="F742" r:id="rId668" xr:uid="{0BD7BFDC-E161-4BB5-952A-EFEE931986A6}"/>
    <hyperlink ref="F743" r:id="rId669" xr:uid="{A046EFC0-9F4E-4042-8034-0339939D23F4}"/>
    <hyperlink ref="F744" r:id="rId670" xr:uid="{D28E8BC5-E264-4F29-BFA2-044B218DB599}"/>
    <hyperlink ref="F745" r:id="rId671" xr:uid="{419161D5-0881-4933-B769-06C6D89DEB60}"/>
    <hyperlink ref="F746" r:id="rId672" xr:uid="{52B368AE-2543-41DB-8E2B-12ADB9B035ED}"/>
    <hyperlink ref="F747" r:id="rId673" xr:uid="{B83E98FF-8655-4D5E-8247-D5AA16174986}"/>
    <hyperlink ref="F748" r:id="rId674" xr:uid="{E705115B-736A-44F9-9AAE-DC8B845AD161}"/>
    <hyperlink ref="F749" r:id="rId675" xr:uid="{9331D60E-B2E6-4A6E-B94E-0F886AF5F442}"/>
    <hyperlink ref="F750" r:id="rId676" xr:uid="{006A5EFB-421B-4A66-96FB-FFBA25E83DB2}"/>
    <hyperlink ref="F751" r:id="rId677" xr:uid="{5EF8F267-2A31-4680-8527-94EAEFA82385}"/>
    <hyperlink ref="F752" r:id="rId678" xr:uid="{BD93999B-0502-4C2C-84B6-A31BAA3A7E1C}"/>
    <hyperlink ref="F753" r:id="rId679" xr:uid="{526B34E5-F9F2-41DF-BFA0-7AECA0F44E62}"/>
    <hyperlink ref="F754" r:id="rId680" xr:uid="{E64D69F5-4888-49B1-BEA6-AAE8EB212769}"/>
    <hyperlink ref="F755" r:id="rId681" xr:uid="{523215A3-6ABC-427F-ADE7-57A76E2E9BD4}"/>
    <hyperlink ref="F756" r:id="rId682" xr:uid="{5A67BB2B-9EB1-4D1D-BF03-5C0A135BA663}"/>
    <hyperlink ref="F757" r:id="rId683" xr:uid="{53E15D49-8FCE-4627-AE90-436C370EABFE}"/>
    <hyperlink ref="F758" r:id="rId684" xr:uid="{235E15B9-B51E-4A0D-B8C7-BE8CCC914CEA}"/>
    <hyperlink ref="F759" r:id="rId685" xr:uid="{B3B521BC-7B94-4F8E-B05F-A6BDC9B42BB8}"/>
    <hyperlink ref="F760" r:id="rId686" xr:uid="{6F7B21EA-A17F-4ED7-97D5-BE5D9AB719F4}"/>
    <hyperlink ref="F761" r:id="rId687" xr:uid="{231E782F-1B80-4947-A87A-B1D1EE10111A}"/>
    <hyperlink ref="F762" r:id="rId688" xr:uid="{A1DB3358-A1D9-49EB-B606-4E6B4A5BEE15}"/>
    <hyperlink ref="F764" r:id="rId689" xr:uid="{62EC793B-D835-4B84-A120-F0DB6D15B404}"/>
    <hyperlink ref="F765" r:id="rId690" xr:uid="{D5BF0EE1-A0F0-40B9-B296-B6E303979BE5}"/>
    <hyperlink ref="F766" r:id="rId691" xr:uid="{EC4D7C71-9F8F-4378-805F-EA220DE87285}"/>
    <hyperlink ref="F767" r:id="rId692" xr:uid="{CAA90B14-AC1B-465D-A042-11F55A79552E}"/>
    <hyperlink ref="F768" r:id="rId693" xr:uid="{E74FEB43-606D-4335-A7AD-53DA9B6112A4}"/>
    <hyperlink ref="F769" r:id="rId694" xr:uid="{C8BA6F37-56A0-4043-BE48-1C594AA49765}"/>
    <hyperlink ref="F763" r:id="rId695" xr:uid="{9FE05427-ECB7-4E49-AF5E-285D0DC9B3EE}"/>
    <hyperlink ref="F720" r:id="rId696" xr:uid="{1F93296C-E634-444A-8FD2-79E168D698F7}"/>
  </hyperlinks>
  <pageMargins left="0.7" right="0.7" top="0.75" bottom="0.75" header="0.3" footer="0.3"/>
  <pageSetup orientation="portrait" r:id="rId69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022E9F-EBB2-49A8-821E-88CEE27A1164}"/>
</file>

<file path=customXml/itemProps2.xml><?xml version="1.0" encoding="utf-8"?>
<ds:datastoreItem xmlns:ds="http://schemas.openxmlformats.org/officeDocument/2006/customXml" ds:itemID="{231A79D9-0A1C-4310-8346-926B04F74814}"/>
</file>

<file path=customXml/itemProps3.xml><?xml version="1.0" encoding="utf-8"?>
<ds:datastoreItem xmlns:ds="http://schemas.openxmlformats.org/officeDocument/2006/customXml" ds:itemID="{AD9909B1-83B2-4CA0-BBD1-B6435FD141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CPS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Mateo Avila Nausa</dc:creator>
  <cp:lastModifiedBy>Gina Milena Pérez Díaz</cp:lastModifiedBy>
  <dcterms:created xsi:type="dcterms:W3CDTF">2020-03-13T22:37:03Z</dcterms:created>
  <dcterms:modified xsi:type="dcterms:W3CDTF">2022-02-15T17:16:36Z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