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jepcolombia-my.sharepoint.com/personal/yurani_gonzalez_jep_gov_co/Documents/2021/PROYECTOS/06_GESTIÓN_JEP/REGISTRO_ACTIVOS_INFO/"/>
    </mc:Choice>
  </mc:AlternateContent>
  <xr:revisionPtr revIDLastSave="33" documentId="11_4541EA1592A3220FE49C3364EDEC46EFD77D8C40" xr6:coauthVersionLast="45" xr6:coauthVersionMax="45" xr10:uidLastSave="{0F5B4B33-FBAE-4B50-BC6C-F2F3207A300B}"/>
  <bookViews>
    <workbookView xWindow="-120" yWindow="-120" windowWidth="19440" windowHeight="10440" xr2:uid="{00000000-000D-0000-FFFF-FFFF00000000}"/>
  </bookViews>
  <sheets>
    <sheet name="ACTIVOS DE INFORMACIÓ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54" i="1" l="1"/>
  <c r="R153" i="1"/>
  <c r="R152" i="1"/>
  <c r="R151" i="1"/>
  <c r="R150" i="1"/>
  <c r="R149" i="1"/>
  <c r="R148" i="1"/>
  <c r="R147" i="1"/>
  <c r="R146" i="1"/>
  <c r="R145" i="1"/>
  <c r="R144" i="1"/>
  <c r="R143" i="1"/>
  <c r="R142" i="1"/>
  <c r="R141" i="1"/>
  <c r="R140" i="1"/>
  <c r="A140" i="1"/>
  <c r="A141" i="1" s="1"/>
  <c r="A142" i="1" s="1"/>
  <c r="A143" i="1" s="1"/>
  <c r="A144" i="1" s="1"/>
  <c r="A145" i="1" s="1"/>
  <c r="A146" i="1" s="1"/>
  <c r="A147" i="1" s="1"/>
  <c r="A148" i="1" s="1"/>
  <c r="A149" i="1" s="1"/>
  <c r="A150" i="1" s="1"/>
  <c r="A151" i="1" s="1"/>
  <c r="A152" i="1" s="1"/>
  <c r="A153" i="1" s="1"/>
  <c r="A154" i="1" s="1"/>
  <c r="R139" i="1"/>
  <c r="R201" i="1" l="1"/>
  <c r="R200" i="1"/>
  <c r="R199" i="1"/>
  <c r="R198" i="1"/>
  <c r="R197" i="1"/>
  <c r="R196" i="1"/>
  <c r="R195" i="1"/>
  <c r="R194" i="1"/>
  <c r="R193" i="1"/>
  <c r="R192" i="1"/>
  <c r="R191" i="1"/>
  <c r="R190" i="1"/>
  <c r="R189" i="1"/>
  <c r="R188" i="1"/>
  <c r="A188" i="1"/>
  <c r="A189" i="1" s="1"/>
  <c r="A190" i="1" s="1"/>
  <c r="A191" i="1" s="1"/>
  <c r="A192" i="1" s="1"/>
  <c r="A193" i="1" s="1"/>
  <c r="A194" i="1" s="1"/>
  <c r="A195" i="1" s="1"/>
  <c r="A196" i="1" s="1"/>
  <c r="A197" i="1" s="1"/>
  <c r="A198" i="1" s="1"/>
  <c r="A199" i="1" s="1"/>
  <c r="A200" i="1" s="1"/>
  <c r="A201" i="1" s="1"/>
  <c r="R187" i="1"/>
  <c r="R262" i="1" l="1"/>
  <c r="R261" i="1"/>
  <c r="R260" i="1"/>
  <c r="R259" i="1"/>
  <c r="R258" i="1"/>
  <c r="R257" i="1"/>
  <c r="R256" i="1"/>
  <c r="R255" i="1"/>
  <c r="R254" i="1"/>
  <c r="R253" i="1"/>
  <c r="R252" i="1"/>
  <c r="R251" i="1"/>
  <c r="R250" i="1"/>
  <c r="A250" i="1"/>
  <c r="A251" i="1" s="1"/>
  <c r="A252" i="1" s="1"/>
  <c r="A253" i="1" s="1"/>
  <c r="A254" i="1" s="1"/>
  <c r="A255" i="1" s="1"/>
  <c r="A256" i="1" s="1"/>
  <c r="A257" i="1" s="1"/>
  <c r="A258" i="1" s="1"/>
  <c r="A259" i="1" s="1"/>
  <c r="A260" i="1" s="1"/>
  <c r="A261" i="1" s="1"/>
  <c r="A262" i="1" s="1"/>
  <c r="R249" i="1"/>
  <c r="R56" i="1" l="1"/>
  <c r="R55" i="1"/>
  <c r="R54" i="1"/>
  <c r="R53" i="1"/>
  <c r="R52" i="1"/>
  <c r="R51" i="1"/>
  <c r="R50" i="1"/>
  <c r="R49" i="1"/>
  <c r="R48" i="1"/>
  <c r="R47" i="1"/>
  <c r="R46" i="1"/>
  <c r="R45" i="1"/>
  <c r="R44" i="1"/>
  <c r="R43" i="1"/>
  <c r="R42" i="1"/>
  <c r="R41" i="1"/>
  <c r="R40" i="1"/>
  <c r="R39" i="1"/>
  <c r="R38" i="1"/>
  <c r="R99" i="1" l="1"/>
  <c r="R630" i="1"/>
  <c r="R629" i="1"/>
  <c r="R628" i="1"/>
  <c r="R627" i="1"/>
  <c r="R626" i="1"/>
  <c r="R625" i="1"/>
  <c r="R624" i="1"/>
  <c r="R623" i="1"/>
  <c r="R622" i="1"/>
  <c r="R621" i="1"/>
  <c r="R620" i="1"/>
  <c r="R619" i="1"/>
  <c r="R618" i="1"/>
  <c r="R617" i="1"/>
  <c r="R616" i="1"/>
  <c r="R615" i="1"/>
  <c r="R614" i="1"/>
  <c r="R613" i="1"/>
  <c r="R612" i="1"/>
  <c r="R611" i="1"/>
  <c r="R610" i="1"/>
  <c r="R609" i="1"/>
  <c r="R608" i="1"/>
  <c r="R607" i="1"/>
  <c r="R606" i="1"/>
  <c r="R605" i="1"/>
  <c r="R604" i="1"/>
  <c r="R603" i="1"/>
  <c r="R598" i="1"/>
  <c r="R597" i="1"/>
  <c r="R596" i="1"/>
  <c r="R595" i="1"/>
  <c r="R594" i="1"/>
  <c r="R593" i="1"/>
  <c r="R592" i="1"/>
  <c r="R591" i="1"/>
  <c r="R590" i="1"/>
  <c r="R589" i="1"/>
  <c r="R588" i="1"/>
  <c r="R587" i="1"/>
  <c r="R586" i="1"/>
  <c r="R585" i="1"/>
  <c r="R584" i="1"/>
  <c r="R583" i="1"/>
  <c r="R582" i="1"/>
  <c r="R581" i="1"/>
  <c r="R580" i="1"/>
  <c r="R579" i="1"/>
  <c r="R574" i="1"/>
  <c r="A477" i="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R573" i="1"/>
  <c r="R572" i="1"/>
  <c r="R571" i="1"/>
  <c r="R570" i="1"/>
  <c r="R569" i="1"/>
  <c r="R568" i="1"/>
  <c r="R567" i="1"/>
  <c r="R566" i="1"/>
  <c r="R565" i="1"/>
  <c r="R564" i="1"/>
  <c r="R563" i="1"/>
  <c r="R562" i="1"/>
  <c r="R561" i="1"/>
  <c r="R560" i="1"/>
  <c r="R559" i="1"/>
  <c r="R558" i="1"/>
  <c r="R557" i="1"/>
  <c r="R556" i="1"/>
  <c r="R555" i="1"/>
  <c r="R554" i="1"/>
  <c r="R553" i="1"/>
  <c r="R552" i="1"/>
  <c r="R551" i="1"/>
  <c r="R550" i="1"/>
  <c r="R549" i="1"/>
  <c r="R548" i="1"/>
  <c r="R547" i="1"/>
  <c r="R546" i="1"/>
  <c r="R545" i="1"/>
  <c r="R544" i="1"/>
  <c r="R543" i="1"/>
  <c r="R542" i="1"/>
  <c r="R541" i="1"/>
  <c r="R540" i="1"/>
  <c r="R539" i="1"/>
  <c r="R538" i="1"/>
  <c r="R537" i="1"/>
  <c r="R536" i="1"/>
  <c r="R535" i="1"/>
  <c r="R534" i="1"/>
  <c r="R533" i="1"/>
  <c r="R532" i="1"/>
  <c r="R531" i="1"/>
  <c r="R530" i="1"/>
  <c r="R529" i="1"/>
  <c r="R528" i="1"/>
  <c r="R527" i="1"/>
  <c r="R526" i="1"/>
  <c r="R525" i="1"/>
  <c r="R524" i="1"/>
  <c r="R523" i="1"/>
  <c r="R522" i="1"/>
  <c r="R521" i="1"/>
  <c r="R520" i="1"/>
  <c r="R519" i="1"/>
  <c r="R518" i="1"/>
  <c r="R517" i="1"/>
  <c r="R516" i="1"/>
  <c r="R515" i="1"/>
  <c r="R514" i="1"/>
  <c r="R513" i="1"/>
  <c r="R512" i="1"/>
  <c r="R511" i="1"/>
  <c r="R510" i="1"/>
  <c r="R509" i="1"/>
  <c r="R508" i="1"/>
  <c r="R507" i="1"/>
  <c r="R506" i="1"/>
  <c r="R505" i="1"/>
  <c r="R504" i="1"/>
  <c r="R503" i="1"/>
  <c r="R502" i="1"/>
  <c r="R501" i="1"/>
  <c r="R500" i="1"/>
  <c r="R499" i="1"/>
  <c r="R498" i="1"/>
  <c r="R497" i="1"/>
  <c r="R496" i="1"/>
  <c r="R495" i="1"/>
  <c r="R494" i="1"/>
  <c r="R493" i="1"/>
  <c r="R492" i="1"/>
  <c r="R491" i="1"/>
  <c r="R490" i="1"/>
  <c r="R489" i="1"/>
  <c r="R488" i="1"/>
  <c r="R487" i="1"/>
  <c r="R486" i="1"/>
  <c r="R485" i="1"/>
  <c r="R484" i="1"/>
  <c r="R483" i="1"/>
  <c r="R482" i="1"/>
  <c r="R481" i="1"/>
  <c r="R480" i="1"/>
  <c r="R479" i="1"/>
  <c r="R478" i="1"/>
  <c r="R477" i="1"/>
  <c r="R476" i="1"/>
  <c r="R471" i="1"/>
  <c r="R470" i="1"/>
  <c r="R469" i="1"/>
  <c r="R468" i="1"/>
  <c r="R467" i="1"/>
  <c r="R466" i="1"/>
  <c r="R465" i="1"/>
  <c r="R464" i="1"/>
  <c r="R463" i="1"/>
  <c r="R462" i="1"/>
  <c r="R461" i="1"/>
  <c r="R460" i="1"/>
  <c r="R459" i="1"/>
  <c r="R458" i="1"/>
  <c r="R457" i="1"/>
  <c r="R456" i="1"/>
  <c r="R455" i="1"/>
  <c r="R454" i="1"/>
  <c r="R453" i="1"/>
  <c r="R452" i="1"/>
  <c r="R451" i="1"/>
  <c r="R450" i="1"/>
  <c r="R449" i="1"/>
  <c r="R448" i="1"/>
  <c r="R447" i="1"/>
  <c r="R446" i="1"/>
  <c r="R445" i="1"/>
  <c r="R444" i="1"/>
  <c r="R443" i="1"/>
  <c r="R442" i="1"/>
  <c r="R441" i="1"/>
  <c r="R440" i="1"/>
  <c r="R439" i="1"/>
  <c r="R438" i="1"/>
  <c r="R437" i="1"/>
  <c r="R436" i="1"/>
  <c r="R435" i="1"/>
  <c r="R430" i="1"/>
  <c r="A413" i="1"/>
  <c r="A414" i="1" s="1"/>
  <c r="A415" i="1" s="1"/>
  <c r="A416" i="1" s="1"/>
  <c r="A417" i="1" s="1"/>
  <c r="A418" i="1" s="1"/>
  <c r="A419" i="1" s="1"/>
  <c r="A420" i="1" s="1"/>
  <c r="A421" i="1" s="1"/>
  <c r="A422" i="1" s="1"/>
  <c r="A423" i="1" s="1"/>
  <c r="A424" i="1" s="1"/>
  <c r="A425" i="1" s="1"/>
  <c r="A426" i="1" s="1"/>
  <c r="A427" i="1" s="1"/>
  <c r="A428" i="1" s="1"/>
  <c r="A429" i="1" s="1"/>
  <c r="A430" i="1" s="1"/>
  <c r="R429" i="1"/>
  <c r="R428" i="1"/>
  <c r="R427" i="1"/>
  <c r="R426" i="1"/>
  <c r="R425" i="1"/>
  <c r="R424" i="1"/>
  <c r="R423" i="1"/>
  <c r="R422" i="1"/>
  <c r="R421" i="1"/>
  <c r="R420" i="1"/>
  <c r="R419" i="1"/>
  <c r="R418" i="1"/>
  <c r="R417" i="1"/>
  <c r="R416" i="1"/>
  <c r="R415" i="1"/>
  <c r="R414" i="1"/>
  <c r="R413" i="1"/>
  <c r="R412" i="1"/>
  <c r="R407" i="1"/>
  <c r="A326" i="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R406" i="1"/>
  <c r="R405" i="1"/>
  <c r="R404" i="1"/>
  <c r="R403" i="1"/>
  <c r="R402" i="1"/>
  <c r="R401" i="1"/>
  <c r="R400" i="1"/>
  <c r="R399" i="1"/>
  <c r="R398" i="1"/>
  <c r="R397" i="1"/>
  <c r="R396" i="1"/>
  <c r="R395" i="1"/>
  <c r="R394" i="1"/>
  <c r="R393" i="1"/>
  <c r="R392" i="1"/>
  <c r="R391" i="1"/>
  <c r="R390" i="1"/>
  <c r="R389" i="1"/>
  <c r="R388" i="1"/>
  <c r="R387" i="1"/>
  <c r="R386" i="1"/>
  <c r="R385" i="1"/>
  <c r="R384" i="1"/>
  <c r="R383" i="1"/>
  <c r="R382" i="1"/>
  <c r="R381" i="1"/>
  <c r="R380" i="1"/>
  <c r="R379" i="1"/>
  <c r="R378" i="1"/>
  <c r="R377" i="1"/>
  <c r="R376" i="1"/>
  <c r="R375" i="1"/>
  <c r="R374" i="1"/>
  <c r="R373" i="1"/>
  <c r="R372" i="1"/>
  <c r="R371" i="1"/>
  <c r="R370" i="1"/>
  <c r="R369" i="1"/>
  <c r="R368" i="1"/>
  <c r="R367" i="1"/>
  <c r="R366" i="1"/>
  <c r="R365" i="1"/>
  <c r="R364" i="1"/>
  <c r="R363" i="1"/>
  <c r="R362" i="1"/>
  <c r="R361" i="1"/>
  <c r="R360" i="1"/>
  <c r="R359" i="1"/>
  <c r="R358" i="1"/>
  <c r="R357" i="1"/>
  <c r="R356" i="1"/>
  <c r="R355" i="1"/>
  <c r="R354" i="1"/>
  <c r="R353" i="1"/>
  <c r="R352" i="1"/>
  <c r="R351" i="1"/>
  <c r="R350" i="1"/>
  <c r="R349" i="1"/>
  <c r="R348" i="1"/>
  <c r="R347" i="1"/>
  <c r="R346" i="1"/>
  <c r="R345" i="1"/>
  <c r="R344" i="1"/>
  <c r="R343" i="1"/>
  <c r="R342" i="1"/>
  <c r="R341" i="1"/>
  <c r="R340" i="1"/>
  <c r="R339" i="1"/>
  <c r="R338" i="1"/>
  <c r="R337" i="1"/>
  <c r="R336" i="1"/>
  <c r="R335" i="1"/>
  <c r="R334" i="1"/>
  <c r="R333" i="1"/>
  <c r="R332" i="1"/>
  <c r="R331" i="1"/>
  <c r="R330" i="1"/>
  <c r="R329" i="1"/>
  <c r="R328" i="1"/>
  <c r="R327" i="1"/>
  <c r="R326" i="1"/>
  <c r="R321" i="1"/>
  <c r="A298" i="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R320" i="1"/>
  <c r="R319" i="1"/>
  <c r="R318" i="1"/>
  <c r="R317" i="1"/>
  <c r="R316" i="1"/>
  <c r="R315" i="1"/>
  <c r="R314" i="1"/>
  <c r="R313" i="1"/>
  <c r="R312" i="1"/>
  <c r="R311" i="1"/>
  <c r="R310" i="1"/>
  <c r="R309" i="1"/>
  <c r="R308" i="1"/>
  <c r="R307" i="1"/>
  <c r="R306" i="1"/>
  <c r="R305" i="1"/>
  <c r="R304" i="1"/>
  <c r="R303" i="1"/>
  <c r="R302" i="1"/>
  <c r="R301" i="1"/>
  <c r="R300" i="1"/>
  <c r="R299" i="1"/>
  <c r="R298" i="1"/>
  <c r="R297" i="1"/>
  <c r="R292" i="1"/>
  <c r="A284" i="1"/>
  <c r="A285" i="1"/>
  <c r="A286" i="1" s="1"/>
  <c r="A287" i="1" s="1"/>
  <c r="A288" i="1" s="1"/>
  <c r="A289" i="1" s="1"/>
  <c r="A290" i="1" s="1"/>
  <c r="A291" i="1" s="1"/>
  <c r="A292" i="1" s="1"/>
  <c r="R291" i="1"/>
  <c r="R290" i="1"/>
  <c r="R289" i="1"/>
  <c r="R288" i="1"/>
  <c r="R287" i="1"/>
  <c r="R286" i="1"/>
  <c r="R285" i="1"/>
  <c r="R284" i="1"/>
  <c r="R279" i="1"/>
  <c r="A268" i="1"/>
  <c r="A269" i="1" s="1"/>
  <c r="A270" i="1" s="1"/>
  <c r="A271" i="1" s="1"/>
  <c r="A272" i="1" s="1"/>
  <c r="A273" i="1" s="1"/>
  <c r="A274" i="1" s="1"/>
  <c r="A275" i="1" s="1"/>
  <c r="A276" i="1" s="1"/>
  <c r="A277" i="1" s="1"/>
  <c r="A278" i="1" s="1"/>
  <c r="A279" i="1" s="1"/>
  <c r="R278" i="1"/>
  <c r="R277" i="1"/>
  <c r="R276" i="1"/>
  <c r="R275" i="1"/>
  <c r="R274" i="1"/>
  <c r="R273" i="1"/>
  <c r="R272" i="1"/>
  <c r="R271" i="1"/>
  <c r="R270" i="1"/>
  <c r="R269" i="1"/>
  <c r="R268" i="1"/>
  <c r="R267" i="1"/>
  <c r="R244" i="1"/>
  <c r="A229" i="1"/>
  <c r="A230" i="1" s="1"/>
  <c r="A231" i="1" s="1"/>
  <c r="A232" i="1" s="1"/>
  <c r="A233" i="1" s="1"/>
  <c r="A234" i="1" s="1"/>
  <c r="A235" i="1" s="1"/>
  <c r="A236" i="1" s="1"/>
  <c r="A237" i="1" s="1"/>
  <c r="A238" i="1" s="1"/>
  <c r="A239" i="1" s="1"/>
  <c r="A240" i="1" s="1"/>
  <c r="A241" i="1" s="1"/>
  <c r="A242" i="1" s="1"/>
  <c r="A243" i="1" s="1"/>
  <c r="A244" i="1" s="1"/>
  <c r="R243" i="1"/>
  <c r="R242" i="1"/>
  <c r="R241" i="1"/>
  <c r="R240" i="1"/>
  <c r="R239" i="1"/>
  <c r="R238" i="1"/>
  <c r="R237" i="1"/>
  <c r="R236" i="1"/>
  <c r="R235" i="1"/>
  <c r="R234" i="1"/>
  <c r="R233" i="1"/>
  <c r="R232" i="1"/>
  <c r="R231" i="1"/>
  <c r="R230" i="1"/>
  <c r="R229" i="1"/>
  <c r="R228" i="1"/>
  <c r="R223" i="1"/>
  <c r="A207" i="1"/>
  <c r="A208" i="1"/>
  <c r="A209" i="1" s="1"/>
  <c r="A210" i="1" s="1"/>
  <c r="A211" i="1" s="1"/>
  <c r="A212" i="1" s="1"/>
  <c r="A213" i="1" s="1"/>
  <c r="A214" i="1" s="1"/>
  <c r="A215" i="1" s="1"/>
  <c r="A216" i="1" s="1"/>
  <c r="A217" i="1" s="1"/>
  <c r="A218" i="1" s="1"/>
  <c r="A219" i="1" s="1"/>
  <c r="A220" i="1" s="1"/>
  <c r="A221" i="1" s="1"/>
  <c r="A222" i="1" s="1"/>
  <c r="A223" i="1" s="1"/>
  <c r="R222" i="1"/>
  <c r="R221" i="1"/>
  <c r="R220" i="1"/>
  <c r="R219" i="1"/>
  <c r="R218" i="1"/>
  <c r="R217" i="1"/>
  <c r="R216" i="1"/>
  <c r="R215" i="1"/>
  <c r="R214" i="1"/>
  <c r="R213" i="1"/>
  <c r="R212" i="1"/>
  <c r="R211" i="1"/>
  <c r="R210" i="1"/>
  <c r="R209" i="1"/>
  <c r="R208" i="1"/>
  <c r="R207" i="1"/>
  <c r="R206" i="1"/>
  <c r="R182" i="1"/>
  <c r="A160" i="1"/>
  <c r="A161" i="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R181" i="1"/>
  <c r="R180" i="1"/>
  <c r="R179" i="1"/>
  <c r="R178" i="1"/>
  <c r="R177" i="1"/>
  <c r="R176" i="1"/>
  <c r="R175" i="1"/>
  <c r="R174" i="1"/>
  <c r="R173" i="1"/>
  <c r="R172" i="1"/>
  <c r="R171" i="1"/>
  <c r="R170" i="1"/>
  <c r="R169" i="1"/>
  <c r="R168" i="1"/>
  <c r="R167" i="1"/>
  <c r="R166" i="1"/>
  <c r="R165" i="1"/>
  <c r="R164" i="1"/>
  <c r="R163" i="1"/>
  <c r="R162" i="1"/>
  <c r="R161" i="1"/>
  <c r="R160" i="1"/>
  <c r="R159" i="1"/>
  <c r="R134" i="1"/>
  <c r="A122" i="1"/>
  <c r="A123" i="1" s="1"/>
  <c r="A124" i="1" s="1"/>
  <c r="A125" i="1" s="1"/>
  <c r="A126" i="1" s="1"/>
  <c r="A127" i="1" s="1"/>
  <c r="A128" i="1" s="1"/>
  <c r="A129" i="1" s="1"/>
  <c r="A130" i="1" s="1"/>
  <c r="A131" i="1" s="1"/>
  <c r="A132" i="1" s="1"/>
  <c r="A133" i="1" s="1"/>
  <c r="A134" i="1" s="1"/>
  <c r="R133" i="1"/>
  <c r="R132" i="1"/>
  <c r="R131" i="1"/>
  <c r="R130" i="1"/>
  <c r="R129" i="1"/>
  <c r="R128" i="1"/>
  <c r="R127" i="1"/>
  <c r="R126" i="1"/>
  <c r="R125" i="1"/>
  <c r="R124" i="1"/>
  <c r="R123" i="1"/>
  <c r="R122" i="1"/>
  <c r="R121" i="1"/>
  <c r="R116" i="1"/>
  <c r="R115" i="1"/>
  <c r="R114" i="1"/>
  <c r="R113" i="1"/>
  <c r="R112" i="1"/>
  <c r="R111" i="1"/>
  <c r="R110" i="1"/>
  <c r="R109" i="1"/>
  <c r="R108" i="1"/>
  <c r="R107" i="1"/>
  <c r="R106" i="1"/>
  <c r="R105" i="1"/>
  <c r="R104" i="1"/>
  <c r="R103" i="1"/>
  <c r="R102" i="1"/>
  <c r="R101" i="1"/>
  <c r="R100" i="1"/>
  <c r="R98"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yuly.perez</author>
    <author>Harold Alexander Rey</author>
    <author>Usuario de Microsoft Office</author>
    <author>palomacobod@gmail.com</author>
  </authors>
  <commentList>
    <comment ref="D3" authorId="0" shapeId="0" xr:uid="{00000000-0006-0000-0000-000001000000}">
      <text>
        <r>
          <rPr>
            <sz val="9"/>
            <color indexed="81"/>
            <rFont val="Tahoma"/>
            <family val="2"/>
          </rPr>
          <t xml:space="preserve">Palabra o frase con que se da a conocer el nombre o asunto de la información, en este caso la Subserie documental.
</t>
        </r>
      </text>
    </comment>
    <comment ref="E3" authorId="0" shapeId="0" xr:uid="{00000000-0006-0000-0000-000002000000}">
      <text>
        <r>
          <rPr>
            <sz val="9"/>
            <color indexed="81"/>
            <rFont val="Tahoma"/>
            <family val="2"/>
          </rPr>
          <t>Define brevemente de qué se trata la información</t>
        </r>
      </text>
    </comment>
    <comment ref="F3" authorId="0" shapeId="0" xr:uid="{00000000-0006-0000-0000-000003000000}">
      <text>
        <r>
          <rPr>
            <sz val="9"/>
            <color indexed="81"/>
            <rFont val="Tahoma"/>
            <family val="2"/>
          </rPr>
          <t xml:space="preserve">Establece el idioma, lengua o dialecto en que se encuentra la información.
</t>
        </r>
      </text>
    </comment>
    <comment ref="G3" authorId="0" shapeId="0" xr:uid="{00000000-0006-0000-0000-000004000000}">
      <text>
        <r>
          <rPr>
            <sz val="9"/>
            <color indexed="81"/>
            <rFont val="Tahoma"/>
            <family val="2"/>
          </rPr>
          <t xml:space="preserve">Establece el soporte en el que se encuentra la información: Físico, electrónico y/o digital.
</t>
        </r>
      </text>
    </comment>
    <comment ref="H3" authorId="0" shapeId="0" xr:uid="{00000000-0006-0000-0000-000005000000}">
      <text>
        <r>
          <rPr>
            <sz val="9"/>
            <color indexed="81"/>
            <rFont val="Tahoma"/>
            <family val="2"/>
          </rPr>
          <t>Identifica la forma, tamaño o modo en la que se presenta la información o se permite su visualización o consulta, tales como: hoja de cálculo, imagen, audio, video, documento de texto, pdf, etc.</t>
        </r>
      </text>
    </comment>
    <comment ref="I4" authorId="1" shapeId="0" xr:uid="{00000000-0006-0000-0000-000006000000}">
      <text>
        <r>
          <rPr>
            <b/>
            <sz val="9"/>
            <color indexed="81"/>
            <rFont val="Tahoma"/>
            <family val="2"/>
          </rPr>
          <t>Harold Alexander Rey:</t>
        </r>
        <r>
          <rPr>
            <sz val="9"/>
            <color indexed="81"/>
            <rFont val="Tahoma"/>
            <family val="2"/>
          </rPr>
          <t xml:space="preserve">
Propiedad de que la información no está disponible o divulgada a personas, organizaciones o procesos no autorizados.</t>
        </r>
      </text>
    </comment>
    <comment ref="L4" authorId="1" shapeId="0" xr:uid="{00000000-0006-0000-0000-000007000000}">
      <text>
        <r>
          <rPr>
            <b/>
            <sz val="9"/>
            <color indexed="81"/>
            <rFont val="Tahoma"/>
            <family val="2"/>
          </rPr>
          <t>Harold Alexander Rey:</t>
        </r>
        <r>
          <rPr>
            <sz val="9"/>
            <color indexed="81"/>
            <rFont val="Tahoma"/>
            <family val="2"/>
          </rPr>
          <t xml:space="preserve">
Es la garantía de que la información personal será protegida para que no sea divulgada sin consentimiento de la persona</t>
        </r>
      </text>
    </comment>
    <comment ref="O4" authorId="1" shapeId="0" xr:uid="{00000000-0006-0000-0000-000008000000}">
      <text>
        <r>
          <rPr>
            <b/>
            <sz val="9"/>
            <color indexed="81"/>
            <rFont val="Tahoma"/>
            <family val="2"/>
          </rPr>
          <t>Harold Alexander Rey:</t>
        </r>
        <r>
          <rPr>
            <sz val="9"/>
            <color indexed="81"/>
            <rFont val="Tahoma"/>
            <family val="2"/>
          </rPr>
          <t xml:space="preserve">
propiedad de ser accesible y utilizable ante la demanda de una entidad autorizada. </t>
        </r>
      </text>
    </comment>
    <comment ref="I5" authorId="1" shapeId="0" xr:uid="{00000000-0006-0000-0000-000009000000}">
      <text>
        <r>
          <rPr>
            <b/>
            <sz val="9"/>
            <color indexed="81"/>
            <rFont val="Tahoma"/>
            <family val="2"/>
          </rPr>
          <t>Harold Alexander Rey:</t>
        </r>
        <r>
          <rPr>
            <sz val="9"/>
            <color indexed="81"/>
            <rFont val="Tahoma"/>
            <family val="2"/>
          </rPr>
          <t xml:space="preserve">
Es toda información que un sujeto obligado genere, obtenga, adquiera, o controle en su calidad de tal</t>
        </r>
      </text>
    </comment>
    <comment ref="D35" authorId="0" shapeId="0" xr:uid="{00000000-0006-0000-0000-00000A000000}">
      <text>
        <r>
          <rPr>
            <sz val="9"/>
            <color indexed="81"/>
            <rFont val="Tahoma"/>
            <family val="2"/>
          </rPr>
          <t xml:space="preserve">Palabra o frase con que se da a conocer el nombre o asunto de la información, en este caso la Subserie documental.
</t>
        </r>
      </text>
    </comment>
    <comment ref="E35" authorId="0" shapeId="0" xr:uid="{00000000-0006-0000-0000-00000B000000}">
      <text>
        <r>
          <rPr>
            <sz val="9"/>
            <color indexed="81"/>
            <rFont val="Tahoma"/>
            <family val="2"/>
          </rPr>
          <t>Define brevemente de qué se trata la información</t>
        </r>
      </text>
    </comment>
    <comment ref="F35" authorId="0" shapeId="0" xr:uid="{00000000-0006-0000-0000-00000C000000}">
      <text>
        <r>
          <rPr>
            <sz val="9"/>
            <color indexed="81"/>
            <rFont val="Tahoma"/>
            <family val="2"/>
          </rPr>
          <t xml:space="preserve">Establece el idioma, lengua o dialecto en que se encuentra la información.
</t>
        </r>
      </text>
    </comment>
    <comment ref="G35" authorId="0" shapeId="0" xr:uid="{00000000-0006-0000-0000-00000D000000}">
      <text>
        <r>
          <rPr>
            <sz val="9"/>
            <color indexed="81"/>
            <rFont val="Tahoma"/>
            <family val="2"/>
          </rPr>
          <t xml:space="preserve">Establece el soporte en el que se encuentra la información: Físico, electrónico y/o digital.
</t>
        </r>
      </text>
    </comment>
    <comment ref="H35" authorId="0" shapeId="0" xr:uid="{00000000-0006-0000-0000-00000E000000}">
      <text>
        <r>
          <rPr>
            <sz val="9"/>
            <color indexed="81"/>
            <rFont val="Tahoma"/>
            <family val="2"/>
          </rPr>
          <t>Identifica la forma, tamaño o modo en la que se presenta la información o se permite su visualización o consulta, tales como: hoja de cálculo, imagen, audio, video, documento de texto, pdf, etc.</t>
        </r>
      </text>
    </comment>
    <comment ref="I36" authorId="1" shapeId="0" xr:uid="{00000000-0006-0000-0000-00000F000000}">
      <text>
        <r>
          <rPr>
            <b/>
            <sz val="9"/>
            <color indexed="81"/>
            <rFont val="Tahoma"/>
            <family val="2"/>
          </rPr>
          <t>Harold Alexander Rey:</t>
        </r>
        <r>
          <rPr>
            <sz val="9"/>
            <color indexed="81"/>
            <rFont val="Tahoma"/>
            <family val="2"/>
          </rPr>
          <t xml:space="preserve">
Propiedad de que la información no está disponible o divulgada a personas, organizaciones o procesos no autorizados.</t>
        </r>
      </text>
    </comment>
    <comment ref="L36" authorId="1" shapeId="0" xr:uid="{00000000-0006-0000-0000-000010000000}">
      <text>
        <r>
          <rPr>
            <b/>
            <sz val="9"/>
            <color indexed="81"/>
            <rFont val="Tahoma"/>
            <family val="2"/>
          </rPr>
          <t>Harold Alexander Rey:</t>
        </r>
        <r>
          <rPr>
            <sz val="9"/>
            <color indexed="81"/>
            <rFont val="Tahoma"/>
            <family val="2"/>
          </rPr>
          <t xml:space="preserve">
Es la garantía de que la información personal será protegida para que no sea divulgada sin consentimiento de la persona</t>
        </r>
      </text>
    </comment>
    <comment ref="O36" authorId="1" shapeId="0" xr:uid="{00000000-0006-0000-0000-000011000000}">
      <text>
        <r>
          <rPr>
            <b/>
            <sz val="9"/>
            <color indexed="81"/>
            <rFont val="Tahoma"/>
            <family val="2"/>
          </rPr>
          <t>Harold Alexander Rey:</t>
        </r>
        <r>
          <rPr>
            <sz val="9"/>
            <color indexed="81"/>
            <rFont val="Tahoma"/>
            <family val="2"/>
          </rPr>
          <t xml:space="preserve">
propiedad de ser accesible y utilizable ante la demanda de una entidad autorizada. </t>
        </r>
      </text>
    </comment>
    <comment ref="I37" authorId="1" shapeId="0" xr:uid="{00000000-0006-0000-0000-000012000000}">
      <text>
        <r>
          <rPr>
            <b/>
            <sz val="9"/>
            <color indexed="81"/>
            <rFont val="Tahoma"/>
            <family val="2"/>
          </rPr>
          <t>Harold Alexander Rey:</t>
        </r>
        <r>
          <rPr>
            <sz val="9"/>
            <color indexed="81"/>
            <rFont val="Tahoma"/>
            <family val="2"/>
          </rPr>
          <t xml:space="preserve">
Es toda información que un sujeto obligado genere, obtenga, adquiera, o controle en su calidad de tal</t>
        </r>
      </text>
    </comment>
    <comment ref="D58" authorId="0" shapeId="0" xr:uid="{00000000-0006-0000-0000-000013000000}">
      <text>
        <r>
          <rPr>
            <sz val="9"/>
            <color indexed="81"/>
            <rFont val="Tahoma"/>
            <family val="2"/>
          </rPr>
          <t xml:space="preserve">Palabra o frase con que se da a conocer el nombre o asunto de la información, en este caso la Subserie documental.
</t>
        </r>
      </text>
    </comment>
    <comment ref="E58" authorId="0" shapeId="0" xr:uid="{00000000-0006-0000-0000-000014000000}">
      <text>
        <r>
          <rPr>
            <sz val="9"/>
            <color indexed="81"/>
            <rFont val="Tahoma"/>
            <family val="2"/>
          </rPr>
          <t>Define brevemente de qué se trata la información</t>
        </r>
      </text>
    </comment>
    <comment ref="F58" authorId="0" shapeId="0" xr:uid="{00000000-0006-0000-0000-000015000000}">
      <text>
        <r>
          <rPr>
            <sz val="9"/>
            <color indexed="81"/>
            <rFont val="Tahoma"/>
            <family val="2"/>
          </rPr>
          <t xml:space="preserve">Establece el idioma, lengua o dialecto en que se encuentra la información.
</t>
        </r>
      </text>
    </comment>
    <comment ref="G58" authorId="0" shapeId="0" xr:uid="{00000000-0006-0000-0000-000016000000}">
      <text>
        <r>
          <rPr>
            <sz val="9"/>
            <color indexed="81"/>
            <rFont val="Tahoma"/>
            <family val="2"/>
          </rPr>
          <t xml:space="preserve">Establece el soporte en el que se encuentra la información: Físico, electrónico y/o digital.
</t>
        </r>
      </text>
    </comment>
    <comment ref="H58" authorId="0" shapeId="0" xr:uid="{00000000-0006-0000-0000-000017000000}">
      <text>
        <r>
          <rPr>
            <sz val="9"/>
            <color indexed="81"/>
            <rFont val="Tahoma"/>
            <family val="2"/>
          </rPr>
          <t>Identifica la forma, tamaño o modo en la que se presenta la información o se permite su visualización o consulta, tales como: hoja de cálculo, imagen, audio, video, documento de texto, pdf, etc.</t>
        </r>
      </text>
    </comment>
    <comment ref="I59" authorId="1" shapeId="0" xr:uid="{00000000-0006-0000-0000-000018000000}">
      <text>
        <r>
          <rPr>
            <b/>
            <sz val="9"/>
            <color indexed="81"/>
            <rFont val="Tahoma"/>
            <family val="2"/>
          </rPr>
          <t>Harold Alexander Rey:</t>
        </r>
        <r>
          <rPr>
            <sz val="9"/>
            <color indexed="81"/>
            <rFont val="Tahoma"/>
            <family val="2"/>
          </rPr>
          <t xml:space="preserve">
Propiedad de que la información no está disponible o divulgada a personas, organizaciones o procesos no autorizados.</t>
        </r>
      </text>
    </comment>
    <comment ref="L59" authorId="1" shapeId="0" xr:uid="{00000000-0006-0000-0000-000019000000}">
      <text>
        <r>
          <rPr>
            <b/>
            <sz val="9"/>
            <color indexed="81"/>
            <rFont val="Tahoma"/>
            <family val="2"/>
          </rPr>
          <t>Harold Alexander Rey:</t>
        </r>
        <r>
          <rPr>
            <sz val="9"/>
            <color indexed="81"/>
            <rFont val="Tahoma"/>
            <family val="2"/>
          </rPr>
          <t xml:space="preserve">
Es la garantía de que la información personal será protegida para que no sea divulgada sin consentimiento de la persona</t>
        </r>
      </text>
    </comment>
    <comment ref="O59" authorId="1" shapeId="0" xr:uid="{00000000-0006-0000-0000-00001A000000}">
      <text>
        <r>
          <rPr>
            <b/>
            <sz val="9"/>
            <color indexed="81"/>
            <rFont val="Tahoma"/>
            <family val="2"/>
          </rPr>
          <t>Harold Alexander Rey:</t>
        </r>
        <r>
          <rPr>
            <sz val="9"/>
            <color indexed="81"/>
            <rFont val="Tahoma"/>
            <family val="2"/>
          </rPr>
          <t xml:space="preserve">
propiedad de ser accesible y utilizable ante la demanda de una entidad autorizada. </t>
        </r>
      </text>
    </comment>
    <comment ref="I60" authorId="1" shapeId="0" xr:uid="{00000000-0006-0000-0000-00001B000000}">
      <text>
        <r>
          <rPr>
            <b/>
            <sz val="9"/>
            <color indexed="81"/>
            <rFont val="Tahoma"/>
            <family val="2"/>
          </rPr>
          <t>Harold Alexander Rey:</t>
        </r>
        <r>
          <rPr>
            <sz val="9"/>
            <color indexed="81"/>
            <rFont val="Tahoma"/>
            <family val="2"/>
          </rPr>
          <t xml:space="preserve">
Es toda información que un sujeto obligado genere, obtenga, adquiera, o controle en su calidad de tal</t>
        </r>
      </text>
    </comment>
    <comment ref="D95" authorId="0" shapeId="0" xr:uid="{00000000-0006-0000-0000-00001C000000}">
      <text>
        <r>
          <rPr>
            <sz val="9"/>
            <color indexed="81"/>
            <rFont val="Tahoma"/>
            <family val="2"/>
          </rPr>
          <t xml:space="preserve">Palabra o frase con que se da a conocer el nombre o asunto de la información, en este caso la Subserie documental.
</t>
        </r>
      </text>
    </comment>
    <comment ref="E95" authorId="0" shapeId="0" xr:uid="{00000000-0006-0000-0000-00001D000000}">
      <text>
        <r>
          <rPr>
            <sz val="9"/>
            <color indexed="81"/>
            <rFont val="Tahoma"/>
            <family val="2"/>
          </rPr>
          <t>Define brevemente de qué se trata la información</t>
        </r>
      </text>
    </comment>
    <comment ref="F95" authorId="0" shapeId="0" xr:uid="{00000000-0006-0000-0000-00001E000000}">
      <text>
        <r>
          <rPr>
            <sz val="9"/>
            <color indexed="81"/>
            <rFont val="Tahoma"/>
            <family val="2"/>
          </rPr>
          <t xml:space="preserve">Establece el idioma, lengua o dialecto en que se encuentra la información.
</t>
        </r>
      </text>
    </comment>
    <comment ref="G95" authorId="0" shapeId="0" xr:uid="{00000000-0006-0000-0000-00001F000000}">
      <text>
        <r>
          <rPr>
            <sz val="9"/>
            <color indexed="81"/>
            <rFont val="Tahoma"/>
            <family val="2"/>
          </rPr>
          <t xml:space="preserve">Establece el soporte en el que se encuentra la información: Físico, electrónico y/o digital.
</t>
        </r>
      </text>
    </comment>
    <comment ref="H95" authorId="0" shapeId="0" xr:uid="{00000000-0006-0000-0000-000020000000}">
      <text>
        <r>
          <rPr>
            <sz val="9"/>
            <color indexed="81"/>
            <rFont val="Tahoma"/>
            <family val="2"/>
          </rPr>
          <t>Identifica la forma, tamaño o modo en la que se presenta la información o se permite su visualización o consulta, tales como: hoja de cálculo, imagen, audio, video, documento de texto, pdf, etc.</t>
        </r>
      </text>
    </comment>
    <comment ref="I96" authorId="1" shapeId="0" xr:uid="{00000000-0006-0000-0000-000021000000}">
      <text>
        <r>
          <rPr>
            <b/>
            <sz val="9"/>
            <color indexed="81"/>
            <rFont val="Tahoma"/>
            <family val="2"/>
          </rPr>
          <t>Harold Alexander Rey:</t>
        </r>
        <r>
          <rPr>
            <sz val="9"/>
            <color indexed="81"/>
            <rFont val="Tahoma"/>
            <family val="2"/>
          </rPr>
          <t xml:space="preserve">
Propiedad de que la información no está disponible o divulgada a personas, organizaciones o procesos no autorizados.</t>
        </r>
      </text>
    </comment>
    <comment ref="L96" authorId="1" shapeId="0" xr:uid="{00000000-0006-0000-0000-000022000000}">
      <text>
        <r>
          <rPr>
            <b/>
            <sz val="9"/>
            <color indexed="81"/>
            <rFont val="Tahoma"/>
            <family val="2"/>
          </rPr>
          <t>Harold Alexander Rey:</t>
        </r>
        <r>
          <rPr>
            <sz val="9"/>
            <color indexed="81"/>
            <rFont val="Tahoma"/>
            <family val="2"/>
          </rPr>
          <t xml:space="preserve">
Es la garantía de que la información personal será protegida para que no sea divulgada sin consentimiento de la persona</t>
        </r>
      </text>
    </comment>
    <comment ref="O96" authorId="1" shapeId="0" xr:uid="{00000000-0006-0000-0000-000023000000}">
      <text>
        <r>
          <rPr>
            <b/>
            <sz val="9"/>
            <color indexed="81"/>
            <rFont val="Tahoma"/>
            <family val="2"/>
          </rPr>
          <t>Harold Alexander Rey:</t>
        </r>
        <r>
          <rPr>
            <sz val="9"/>
            <color indexed="81"/>
            <rFont val="Tahoma"/>
            <family val="2"/>
          </rPr>
          <t xml:space="preserve">
propiedad de ser accesible y utilizable ante la demanda de una entidad autorizada. </t>
        </r>
      </text>
    </comment>
    <comment ref="I97" authorId="1" shapeId="0" xr:uid="{00000000-0006-0000-0000-000024000000}">
      <text>
        <r>
          <rPr>
            <b/>
            <sz val="9"/>
            <color indexed="81"/>
            <rFont val="Tahoma"/>
            <family val="2"/>
          </rPr>
          <t>Harold Alexander Rey:</t>
        </r>
        <r>
          <rPr>
            <sz val="9"/>
            <color indexed="81"/>
            <rFont val="Tahoma"/>
            <family val="2"/>
          </rPr>
          <t xml:space="preserve">
Es toda información que un sujeto obligado genere, obtenga, adquiera, o controle en su calidad de tal</t>
        </r>
      </text>
    </comment>
    <comment ref="D118" authorId="0" shapeId="0" xr:uid="{00000000-0006-0000-0000-000025000000}">
      <text>
        <r>
          <rPr>
            <sz val="9"/>
            <color indexed="81"/>
            <rFont val="Tahoma"/>
            <family val="2"/>
          </rPr>
          <t xml:space="preserve">Palabra o frase con que se da a conocer el nombre o asunto de la información, en este caso la Subserie documental.
</t>
        </r>
      </text>
    </comment>
    <comment ref="E118" authorId="0" shapeId="0" xr:uid="{00000000-0006-0000-0000-000026000000}">
      <text>
        <r>
          <rPr>
            <sz val="9"/>
            <color indexed="81"/>
            <rFont val="Tahoma"/>
            <family val="2"/>
          </rPr>
          <t>Define brevemente de qué se trata la información</t>
        </r>
      </text>
    </comment>
    <comment ref="F118" authorId="0" shapeId="0" xr:uid="{00000000-0006-0000-0000-000027000000}">
      <text>
        <r>
          <rPr>
            <sz val="9"/>
            <color indexed="81"/>
            <rFont val="Tahoma"/>
            <family val="2"/>
          </rPr>
          <t xml:space="preserve">Establece el idioma, lengua o dialecto en que se encuentra la información.
</t>
        </r>
      </text>
    </comment>
    <comment ref="G118" authorId="0" shapeId="0" xr:uid="{00000000-0006-0000-0000-000028000000}">
      <text>
        <r>
          <rPr>
            <sz val="9"/>
            <color indexed="81"/>
            <rFont val="Tahoma"/>
            <family val="2"/>
          </rPr>
          <t xml:space="preserve">Establece el soporte en el que se encuentra la información: Físico, electrónico y/o digital.
</t>
        </r>
      </text>
    </comment>
    <comment ref="H118" authorId="0" shapeId="0" xr:uid="{00000000-0006-0000-0000-000029000000}">
      <text>
        <r>
          <rPr>
            <sz val="9"/>
            <color indexed="81"/>
            <rFont val="Tahoma"/>
            <family val="2"/>
          </rPr>
          <t>Identifica la forma, tamaño o modo en la que se presenta la información o se permite su visualización o consulta, tales como: hoja de cálculo, imagen, audio, video, documento de texto, pdf, etc.</t>
        </r>
      </text>
    </comment>
    <comment ref="I119" authorId="1" shapeId="0" xr:uid="{00000000-0006-0000-0000-00002A000000}">
      <text>
        <r>
          <rPr>
            <b/>
            <sz val="9"/>
            <color indexed="81"/>
            <rFont val="Tahoma"/>
            <family val="2"/>
          </rPr>
          <t>Harold Alexander Rey:</t>
        </r>
        <r>
          <rPr>
            <sz val="9"/>
            <color indexed="81"/>
            <rFont val="Tahoma"/>
            <family val="2"/>
          </rPr>
          <t xml:space="preserve">
Propiedad de que la información no está disponible o divulgada a personas, organizaciones o procesos no autorizados.</t>
        </r>
      </text>
    </comment>
    <comment ref="L119" authorId="1" shapeId="0" xr:uid="{00000000-0006-0000-0000-00002B000000}">
      <text>
        <r>
          <rPr>
            <b/>
            <sz val="9"/>
            <color indexed="81"/>
            <rFont val="Tahoma"/>
            <family val="2"/>
          </rPr>
          <t>Harold Alexander Rey:</t>
        </r>
        <r>
          <rPr>
            <sz val="9"/>
            <color indexed="81"/>
            <rFont val="Tahoma"/>
            <family val="2"/>
          </rPr>
          <t xml:space="preserve">
Es la garantía de que la información personal será protegida para que no sea divulgada sin consentimiento de la persona</t>
        </r>
      </text>
    </comment>
    <comment ref="O119" authorId="1" shapeId="0" xr:uid="{00000000-0006-0000-0000-00002C000000}">
      <text>
        <r>
          <rPr>
            <b/>
            <sz val="9"/>
            <color indexed="81"/>
            <rFont val="Tahoma"/>
            <family val="2"/>
          </rPr>
          <t>Harold Alexander Rey:</t>
        </r>
        <r>
          <rPr>
            <sz val="9"/>
            <color indexed="81"/>
            <rFont val="Tahoma"/>
            <family val="2"/>
          </rPr>
          <t xml:space="preserve">
propiedad de ser accesible y utilizable ante la demanda de una entidad autorizada. </t>
        </r>
      </text>
    </comment>
    <comment ref="I120" authorId="1" shapeId="0" xr:uid="{00000000-0006-0000-0000-00002D000000}">
      <text>
        <r>
          <rPr>
            <b/>
            <sz val="9"/>
            <color indexed="81"/>
            <rFont val="Tahoma"/>
            <family val="2"/>
          </rPr>
          <t>Harold Alexander Rey:</t>
        </r>
        <r>
          <rPr>
            <sz val="9"/>
            <color indexed="81"/>
            <rFont val="Tahoma"/>
            <family val="2"/>
          </rPr>
          <t xml:space="preserve">
Es toda información que un sujeto obligado genere, obtenga, adquiera, o controle en su calidad de tal</t>
        </r>
      </text>
    </comment>
    <comment ref="D136" authorId="0" shapeId="0" xr:uid="{00000000-0006-0000-0000-00002E000000}">
      <text>
        <r>
          <rPr>
            <sz val="9"/>
            <color indexed="81"/>
            <rFont val="Tahoma"/>
            <family val="2"/>
          </rPr>
          <t xml:space="preserve">Palabra o frase con que se da a conocer el nombre o asunto de la información, en este caso la Subserie documental.
</t>
        </r>
      </text>
    </comment>
    <comment ref="E136" authorId="0" shapeId="0" xr:uid="{00000000-0006-0000-0000-00002F000000}">
      <text>
        <r>
          <rPr>
            <sz val="9"/>
            <color indexed="81"/>
            <rFont val="Tahoma"/>
            <family val="2"/>
          </rPr>
          <t>Define brevemente de qué se trata la información</t>
        </r>
      </text>
    </comment>
    <comment ref="F136" authorId="0" shapeId="0" xr:uid="{00000000-0006-0000-0000-000030000000}">
      <text>
        <r>
          <rPr>
            <sz val="9"/>
            <color indexed="81"/>
            <rFont val="Tahoma"/>
            <family val="2"/>
          </rPr>
          <t xml:space="preserve">Establece el idioma, lengua o dialecto en que se encuentra la información.
</t>
        </r>
      </text>
    </comment>
    <comment ref="G136" authorId="0" shapeId="0" xr:uid="{00000000-0006-0000-0000-000031000000}">
      <text>
        <r>
          <rPr>
            <sz val="9"/>
            <color indexed="81"/>
            <rFont val="Tahoma"/>
            <family val="2"/>
          </rPr>
          <t xml:space="preserve">Establece el soporte en el que se encuentra la información: Físico, electrónico y/o digital.
</t>
        </r>
      </text>
    </comment>
    <comment ref="H136" authorId="0" shapeId="0" xr:uid="{00000000-0006-0000-0000-000032000000}">
      <text>
        <r>
          <rPr>
            <sz val="9"/>
            <color indexed="81"/>
            <rFont val="Tahoma"/>
            <family val="2"/>
          </rPr>
          <t>Identifica la forma, tamaño o modo en la que se presenta la información o se permite su visualización o consulta, tales como: hoja de cálculo, imagen, audio, video, documento de texto, pdf, etc.</t>
        </r>
      </text>
    </comment>
    <comment ref="I137" authorId="1" shapeId="0" xr:uid="{00000000-0006-0000-0000-000033000000}">
      <text>
        <r>
          <rPr>
            <b/>
            <sz val="9"/>
            <color indexed="81"/>
            <rFont val="Tahoma"/>
            <family val="2"/>
          </rPr>
          <t>Harold Alexander Rey:</t>
        </r>
        <r>
          <rPr>
            <sz val="9"/>
            <color indexed="81"/>
            <rFont val="Tahoma"/>
            <family val="2"/>
          </rPr>
          <t xml:space="preserve">
Propiedad de que la información no está disponible o divulgada a personas, organizaciones o procesos no autorizados.</t>
        </r>
      </text>
    </comment>
    <comment ref="L137" authorId="1" shapeId="0" xr:uid="{00000000-0006-0000-0000-000034000000}">
      <text>
        <r>
          <rPr>
            <b/>
            <sz val="9"/>
            <color indexed="81"/>
            <rFont val="Tahoma"/>
            <family val="2"/>
          </rPr>
          <t>Harold Alexander Rey:</t>
        </r>
        <r>
          <rPr>
            <sz val="9"/>
            <color indexed="81"/>
            <rFont val="Tahoma"/>
            <family val="2"/>
          </rPr>
          <t xml:space="preserve">
Es la garantía de que la información personal será protegida para que no sea divulgada sin consentimiento de la persona</t>
        </r>
      </text>
    </comment>
    <comment ref="O137" authorId="1" shapeId="0" xr:uid="{00000000-0006-0000-0000-000035000000}">
      <text>
        <r>
          <rPr>
            <b/>
            <sz val="9"/>
            <color indexed="81"/>
            <rFont val="Tahoma"/>
            <family val="2"/>
          </rPr>
          <t>Harold Alexander Rey:</t>
        </r>
        <r>
          <rPr>
            <sz val="9"/>
            <color indexed="81"/>
            <rFont val="Tahoma"/>
            <family val="2"/>
          </rPr>
          <t xml:space="preserve">
propiedad de ser accesible y utilizable ante la demanda de una entidad autorizada. </t>
        </r>
      </text>
    </comment>
    <comment ref="J154" authorId="2" shapeId="0" xr:uid="{37629188-BBBB-4417-B142-12835150E502}">
      <text>
        <r>
          <rPr>
            <sz val="10"/>
            <color rgb="FF000000"/>
            <rFont val="Tahoma"/>
            <family val="2"/>
          </rPr>
          <t>Podría afectarla intimidad de personas</t>
        </r>
      </text>
    </comment>
    <comment ref="D156" authorId="0" shapeId="0" xr:uid="{00000000-0006-0000-0000-000036000000}">
      <text>
        <r>
          <rPr>
            <sz val="9"/>
            <color indexed="81"/>
            <rFont val="Tahoma"/>
            <family val="2"/>
          </rPr>
          <t xml:space="preserve">Palabra o frase con que se da a conocer el nombre o asunto de la información, en este caso la Subserie documental.
</t>
        </r>
      </text>
    </comment>
    <comment ref="E156" authorId="0" shapeId="0" xr:uid="{00000000-0006-0000-0000-000037000000}">
      <text>
        <r>
          <rPr>
            <sz val="9"/>
            <color indexed="81"/>
            <rFont val="Tahoma"/>
            <family val="2"/>
          </rPr>
          <t>Define brevemente de qué se trata la información</t>
        </r>
      </text>
    </comment>
    <comment ref="F156" authorId="0" shapeId="0" xr:uid="{00000000-0006-0000-0000-000038000000}">
      <text>
        <r>
          <rPr>
            <sz val="9"/>
            <color indexed="81"/>
            <rFont val="Tahoma"/>
            <family val="2"/>
          </rPr>
          <t xml:space="preserve">Establece el idioma, lengua o dialecto en que se encuentra la información.
</t>
        </r>
      </text>
    </comment>
    <comment ref="G156" authorId="0" shapeId="0" xr:uid="{00000000-0006-0000-0000-000039000000}">
      <text>
        <r>
          <rPr>
            <sz val="9"/>
            <color indexed="81"/>
            <rFont val="Tahoma"/>
            <family val="2"/>
          </rPr>
          <t xml:space="preserve">Establece el soporte en el que se encuentra la información: Físico, electrónico y/o digital.
</t>
        </r>
      </text>
    </comment>
    <comment ref="H156" authorId="0" shapeId="0" xr:uid="{00000000-0006-0000-0000-00003A000000}">
      <text>
        <r>
          <rPr>
            <sz val="9"/>
            <color indexed="81"/>
            <rFont val="Tahoma"/>
            <family val="2"/>
          </rPr>
          <t>Identifica la forma, tamaño o modo en la que se presenta la información o se permite su visualización o consulta, tales como: hoja de cálculo, imagen, audio, video, documento de texto, pdf, etc.</t>
        </r>
      </text>
    </comment>
    <comment ref="I157" authorId="1" shapeId="0" xr:uid="{00000000-0006-0000-0000-00003B000000}">
      <text>
        <r>
          <rPr>
            <b/>
            <sz val="9"/>
            <color indexed="81"/>
            <rFont val="Tahoma"/>
            <family val="2"/>
          </rPr>
          <t>Harold Alexander Rey:</t>
        </r>
        <r>
          <rPr>
            <sz val="9"/>
            <color indexed="81"/>
            <rFont val="Tahoma"/>
            <family val="2"/>
          </rPr>
          <t xml:space="preserve">
Propiedad de que la información no está disponible o divulgada a personas, organizaciones o procesos no autorizados.</t>
        </r>
      </text>
    </comment>
    <comment ref="L157" authorId="1" shapeId="0" xr:uid="{00000000-0006-0000-0000-00003C000000}">
      <text>
        <r>
          <rPr>
            <b/>
            <sz val="9"/>
            <color indexed="81"/>
            <rFont val="Tahoma"/>
            <family val="2"/>
          </rPr>
          <t>Harold Alexander Rey:</t>
        </r>
        <r>
          <rPr>
            <sz val="9"/>
            <color indexed="81"/>
            <rFont val="Tahoma"/>
            <family val="2"/>
          </rPr>
          <t xml:space="preserve">
Es la garantía de que la información personal será protegida para que no sea divulgada sin consentimiento de la persona</t>
        </r>
      </text>
    </comment>
    <comment ref="O157" authorId="1" shapeId="0" xr:uid="{00000000-0006-0000-0000-00003D000000}">
      <text>
        <r>
          <rPr>
            <b/>
            <sz val="9"/>
            <color indexed="81"/>
            <rFont val="Tahoma"/>
            <family val="2"/>
          </rPr>
          <t>Harold Alexander Rey:</t>
        </r>
        <r>
          <rPr>
            <sz val="9"/>
            <color indexed="81"/>
            <rFont val="Tahoma"/>
            <family val="2"/>
          </rPr>
          <t xml:space="preserve">
propiedad de ser accesible y utilizable ante la demanda de una entidad autorizada. </t>
        </r>
      </text>
    </comment>
    <comment ref="D184" authorId="0" shapeId="0" xr:uid="{00000000-0006-0000-0000-00003E000000}">
      <text>
        <r>
          <rPr>
            <sz val="9"/>
            <color indexed="81"/>
            <rFont val="Tahoma"/>
            <family val="2"/>
          </rPr>
          <t xml:space="preserve">Palabra o frase con que se da a conocer el nombre o asunto de la información, en este caso la Subserie documental.
</t>
        </r>
      </text>
    </comment>
    <comment ref="E184" authorId="0" shapeId="0" xr:uid="{00000000-0006-0000-0000-00003F000000}">
      <text>
        <r>
          <rPr>
            <sz val="9"/>
            <color indexed="81"/>
            <rFont val="Tahoma"/>
            <family val="2"/>
          </rPr>
          <t>Define brevemente de qué se trata la información</t>
        </r>
      </text>
    </comment>
    <comment ref="F184" authorId="0" shapeId="0" xr:uid="{00000000-0006-0000-0000-000040000000}">
      <text>
        <r>
          <rPr>
            <sz val="9"/>
            <color indexed="81"/>
            <rFont val="Tahoma"/>
            <family val="2"/>
          </rPr>
          <t xml:space="preserve">Establece el idioma, lengua o dialecto en que se encuentra la información.
</t>
        </r>
      </text>
    </comment>
    <comment ref="G184" authorId="0" shapeId="0" xr:uid="{00000000-0006-0000-0000-000041000000}">
      <text>
        <r>
          <rPr>
            <sz val="9"/>
            <color indexed="81"/>
            <rFont val="Tahoma"/>
            <family val="2"/>
          </rPr>
          <t xml:space="preserve">Establece el soporte en el que se encuentra la información: Físico, electrónico y/o digital.
</t>
        </r>
      </text>
    </comment>
    <comment ref="H184" authorId="0" shapeId="0" xr:uid="{00000000-0006-0000-0000-000042000000}">
      <text>
        <r>
          <rPr>
            <sz val="9"/>
            <color indexed="81"/>
            <rFont val="Tahoma"/>
            <family val="2"/>
          </rPr>
          <t>Identifica la forma, tamaño o modo en la que se presenta la información o se permite su visualización o consulta, tales como: hoja de cálculo, imagen, audio, video, documento de texto, pdf, etc.</t>
        </r>
      </text>
    </comment>
    <comment ref="D203" authorId="0" shapeId="0" xr:uid="{00000000-0006-0000-0000-000043000000}">
      <text>
        <r>
          <rPr>
            <sz val="9"/>
            <color indexed="81"/>
            <rFont val="Tahoma"/>
            <family val="2"/>
          </rPr>
          <t xml:space="preserve">Palabra o frase con que se da a conocer el nombre o asunto de la información, en este caso la Subserie documental.
</t>
        </r>
      </text>
    </comment>
    <comment ref="E203" authorId="0" shapeId="0" xr:uid="{00000000-0006-0000-0000-000044000000}">
      <text>
        <r>
          <rPr>
            <sz val="9"/>
            <color indexed="81"/>
            <rFont val="Tahoma"/>
            <family val="2"/>
          </rPr>
          <t>Define brevemente de qué se trata la información</t>
        </r>
      </text>
    </comment>
    <comment ref="F203" authorId="0" shapeId="0" xr:uid="{00000000-0006-0000-0000-000045000000}">
      <text>
        <r>
          <rPr>
            <sz val="9"/>
            <color indexed="81"/>
            <rFont val="Tahoma"/>
            <family val="2"/>
          </rPr>
          <t xml:space="preserve">Establece el idioma, lengua o dialecto en que se encuentra la información.
</t>
        </r>
      </text>
    </comment>
    <comment ref="G203" authorId="0" shapeId="0" xr:uid="{00000000-0006-0000-0000-000046000000}">
      <text>
        <r>
          <rPr>
            <sz val="9"/>
            <color indexed="81"/>
            <rFont val="Tahoma"/>
            <family val="2"/>
          </rPr>
          <t xml:space="preserve">Establece el soporte en el que se encuentra la información: Físico, electrónico y/o digital.
</t>
        </r>
      </text>
    </comment>
    <comment ref="H203" authorId="0" shapeId="0" xr:uid="{00000000-0006-0000-0000-000047000000}">
      <text>
        <r>
          <rPr>
            <sz val="9"/>
            <color indexed="81"/>
            <rFont val="Tahoma"/>
            <family val="2"/>
          </rPr>
          <t>Identifica la forma, tamaño o modo en la que se presenta la información o se permite su visualización o consulta, tales como: hoja de cálculo, imagen, audio, video, documento de texto, pdf, etc.</t>
        </r>
      </text>
    </comment>
    <comment ref="I204" authorId="1" shapeId="0" xr:uid="{00000000-0006-0000-0000-000048000000}">
      <text>
        <r>
          <rPr>
            <b/>
            <sz val="9"/>
            <color indexed="81"/>
            <rFont val="Tahoma"/>
            <family val="2"/>
          </rPr>
          <t>Harold Alexander Rey:</t>
        </r>
        <r>
          <rPr>
            <sz val="9"/>
            <color indexed="81"/>
            <rFont val="Tahoma"/>
            <family val="2"/>
          </rPr>
          <t xml:space="preserve">
Propiedad de que la información no está disponible o divulgada a personas, organizaciones o procesos no autorizados.</t>
        </r>
      </text>
    </comment>
    <comment ref="L204" authorId="1" shapeId="0" xr:uid="{00000000-0006-0000-0000-000049000000}">
      <text>
        <r>
          <rPr>
            <b/>
            <sz val="9"/>
            <color indexed="81"/>
            <rFont val="Tahoma"/>
            <family val="2"/>
          </rPr>
          <t>Harold Alexander Rey:</t>
        </r>
        <r>
          <rPr>
            <sz val="9"/>
            <color indexed="81"/>
            <rFont val="Tahoma"/>
            <family val="2"/>
          </rPr>
          <t xml:space="preserve">
Es la garantía de que la información personal será protegida para que no sea divulgada sin consentimiento de la persona</t>
        </r>
      </text>
    </comment>
    <comment ref="O204" authorId="1" shapeId="0" xr:uid="{00000000-0006-0000-0000-00004A000000}">
      <text>
        <r>
          <rPr>
            <b/>
            <sz val="9"/>
            <color indexed="81"/>
            <rFont val="Tahoma"/>
            <family val="2"/>
          </rPr>
          <t>Harold Alexander Rey:</t>
        </r>
        <r>
          <rPr>
            <sz val="9"/>
            <color indexed="81"/>
            <rFont val="Tahoma"/>
            <family val="2"/>
          </rPr>
          <t xml:space="preserve">
propiedad de ser accesible y utilizable ante la demanda de una entidad autorizada. </t>
        </r>
      </text>
    </comment>
    <comment ref="D225" authorId="0" shapeId="0" xr:uid="{00000000-0006-0000-0000-00004B000000}">
      <text>
        <r>
          <rPr>
            <sz val="9"/>
            <color indexed="81"/>
            <rFont val="Tahoma"/>
            <family val="2"/>
          </rPr>
          <t xml:space="preserve">Palabra o frase con que se da a conocer el nombre o asunto de la información, en este caso la Subserie documental.
</t>
        </r>
      </text>
    </comment>
    <comment ref="E225" authorId="0" shapeId="0" xr:uid="{00000000-0006-0000-0000-00004C000000}">
      <text>
        <r>
          <rPr>
            <sz val="9"/>
            <color indexed="81"/>
            <rFont val="Tahoma"/>
            <family val="2"/>
          </rPr>
          <t>Define brevemente de qué se trata la información</t>
        </r>
      </text>
    </comment>
    <comment ref="F225" authorId="0" shapeId="0" xr:uid="{00000000-0006-0000-0000-00004D000000}">
      <text>
        <r>
          <rPr>
            <sz val="9"/>
            <color indexed="81"/>
            <rFont val="Tahoma"/>
            <family val="2"/>
          </rPr>
          <t xml:space="preserve">Establece el idioma, lengua o dialecto en que se encuentra la información.
</t>
        </r>
      </text>
    </comment>
    <comment ref="G225" authorId="0" shapeId="0" xr:uid="{00000000-0006-0000-0000-00004E000000}">
      <text>
        <r>
          <rPr>
            <sz val="9"/>
            <color indexed="81"/>
            <rFont val="Tahoma"/>
            <family val="2"/>
          </rPr>
          <t xml:space="preserve">Establece el soporte en el que se encuentra la información: Físico, electrónico y/o digital.
</t>
        </r>
      </text>
    </comment>
    <comment ref="H225" authorId="0" shapeId="0" xr:uid="{00000000-0006-0000-0000-00004F000000}">
      <text>
        <r>
          <rPr>
            <sz val="9"/>
            <color indexed="81"/>
            <rFont val="Tahoma"/>
            <family val="2"/>
          </rPr>
          <t>Identifica la forma, tamaño o modo en la que se presenta la información o se permite su visualización o consulta, tales como: hoja de cálculo, imagen, audio, video, documento de texto, pdf, etc.</t>
        </r>
      </text>
    </comment>
    <comment ref="D246" authorId="0" shapeId="0" xr:uid="{00000000-0006-0000-0000-000050000000}">
      <text>
        <r>
          <rPr>
            <sz val="9"/>
            <color indexed="81"/>
            <rFont val="Tahoma"/>
            <family val="2"/>
          </rPr>
          <t xml:space="preserve">Palabra o frase con que se da a conocer el nombre o asunto de la información, en este caso la Subserie documental.
</t>
        </r>
      </text>
    </comment>
    <comment ref="E246" authorId="0" shapeId="0" xr:uid="{00000000-0006-0000-0000-000051000000}">
      <text>
        <r>
          <rPr>
            <sz val="9"/>
            <color indexed="81"/>
            <rFont val="Tahoma"/>
            <family val="2"/>
          </rPr>
          <t>Define brevemente de qué se trata la información</t>
        </r>
      </text>
    </comment>
    <comment ref="F246" authorId="0" shapeId="0" xr:uid="{00000000-0006-0000-0000-000052000000}">
      <text>
        <r>
          <rPr>
            <sz val="9"/>
            <color indexed="81"/>
            <rFont val="Tahoma"/>
            <family val="2"/>
          </rPr>
          <t xml:space="preserve">Establece el idioma, lengua o dialecto en que se encuentra la información.
</t>
        </r>
      </text>
    </comment>
    <comment ref="G246" authorId="0" shapeId="0" xr:uid="{00000000-0006-0000-0000-000053000000}">
      <text>
        <r>
          <rPr>
            <sz val="9"/>
            <color indexed="81"/>
            <rFont val="Tahoma"/>
            <family val="2"/>
          </rPr>
          <t xml:space="preserve">Establece el soporte en el que se encuentra la información: Físico, electrónico y/o digital.
</t>
        </r>
      </text>
    </comment>
    <comment ref="H246" authorId="0" shapeId="0" xr:uid="{00000000-0006-0000-0000-000054000000}">
      <text>
        <r>
          <rPr>
            <sz val="9"/>
            <color indexed="81"/>
            <rFont val="Tahoma"/>
            <family val="2"/>
          </rPr>
          <t>Identifica la forma, tamaño o modo en la que se presenta la información o se permite su visualización o consulta, tales como: hoja de cálculo, imagen, audio, video, documento de texto, pdf, etc.</t>
        </r>
      </text>
    </comment>
    <comment ref="I247" authorId="1" shapeId="0" xr:uid="{00000000-0006-0000-0000-000055000000}">
      <text>
        <r>
          <rPr>
            <b/>
            <sz val="9"/>
            <color indexed="81"/>
            <rFont val="Tahoma"/>
            <family val="2"/>
          </rPr>
          <t>Harold Alexander Rey:</t>
        </r>
        <r>
          <rPr>
            <sz val="9"/>
            <color indexed="81"/>
            <rFont val="Tahoma"/>
            <family val="2"/>
          </rPr>
          <t xml:space="preserve">
Propiedad de que la información no está disponible o divulgada a personas, organizaciones o procesos no autorizados.</t>
        </r>
      </text>
    </comment>
    <comment ref="L247" authorId="1" shapeId="0" xr:uid="{00000000-0006-0000-0000-000056000000}">
      <text>
        <r>
          <rPr>
            <b/>
            <sz val="9"/>
            <color indexed="81"/>
            <rFont val="Tahoma"/>
            <family val="2"/>
          </rPr>
          <t>Harold Alexander Rey:</t>
        </r>
        <r>
          <rPr>
            <sz val="9"/>
            <color indexed="81"/>
            <rFont val="Tahoma"/>
            <family val="2"/>
          </rPr>
          <t xml:space="preserve">
Es la garantía de que la información personal será protegida para que no sea divulgada sin consentimiento de la persona</t>
        </r>
      </text>
    </comment>
    <comment ref="O247" authorId="1" shapeId="0" xr:uid="{00000000-0006-0000-0000-000057000000}">
      <text>
        <r>
          <rPr>
            <b/>
            <sz val="9"/>
            <color indexed="81"/>
            <rFont val="Tahoma"/>
            <family val="2"/>
          </rPr>
          <t>Harold Alexander Rey:</t>
        </r>
        <r>
          <rPr>
            <sz val="9"/>
            <color indexed="81"/>
            <rFont val="Tahoma"/>
            <family val="2"/>
          </rPr>
          <t xml:space="preserve">
propiedad de ser accesible y utilizable ante la demanda de una entidad autorizada. </t>
        </r>
      </text>
    </comment>
    <comment ref="D264" authorId="0" shapeId="0" xr:uid="{00000000-0006-0000-0000-000058000000}">
      <text>
        <r>
          <rPr>
            <sz val="9"/>
            <color indexed="81"/>
            <rFont val="Tahoma"/>
            <family val="2"/>
          </rPr>
          <t xml:space="preserve">Palabra o frase con que se da a conocer el nombre o asunto de la información, en este caso la Subserie documental.
</t>
        </r>
      </text>
    </comment>
    <comment ref="E264" authorId="0" shapeId="0" xr:uid="{00000000-0006-0000-0000-000059000000}">
      <text>
        <r>
          <rPr>
            <sz val="9"/>
            <color indexed="81"/>
            <rFont val="Tahoma"/>
            <family val="2"/>
          </rPr>
          <t>Define brevemente de qué se trata la información</t>
        </r>
      </text>
    </comment>
    <comment ref="F264" authorId="0" shapeId="0" xr:uid="{00000000-0006-0000-0000-00005A000000}">
      <text>
        <r>
          <rPr>
            <sz val="9"/>
            <color indexed="81"/>
            <rFont val="Tahoma"/>
            <family val="2"/>
          </rPr>
          <t xml:space="preserve">Establece el idioma, lengua o dialecto en que se encuentra la información.
</t>
        </r>
      </text>
    </comment>
    <comment ref="G264" authorId="0" shapeId="0" xr:uid="{00000000-0006-0000-0000-00005B000000}">
      <text>
        <r>
          <rPr>
            <sz val="9"/>
            <color indexed="81"/>
            <rFont val="Tahoma"/>
            <family val="2"/>
          </rPr>
          <t xml:space="preserve">Establece el soporte en el que se encuentra la información: Físico, electrónico y/o digital.
</t>
        </r>
      </text>
    </comment>
    <comment ref="H264" authorId="0" shapeId="0" xr:uid="{00000000-0006-0000-0000-00005C000000}">
      <text>
        <r>
          <rPr>
            <sz val="9"/>
            <color indexed="81"/>
            <rFont val="Tahoma"/>
            <family val="2"/>
          </rPr>
          <t>Identifica la forma, tamaño o modo en la que se presenta la información o se permite su visualización o consulta, tales como: hoja de cálculo, imagen, audio, video, documento de texto, pdf, etc.</t>
        </r>
      </text>
    </comment>
    <comment ref="I265" authorId="1" shapeId="0" xr:uid="{00000000-0006-0000-0000-00005D000000}">
      <text>
        <r>
          <rPr>
            <b/>
            <sz val="9"/>
            <color indexed="81"/>
            <rFont val="Tahoma"/>
            <family val="2"/>
          </rPr>
          <t>Harold Alexander Rey:</t>
        </r>
        <r>
          <rPr>
            <sz val="9"/>
            <color indexed="81"/>
            <rFont val="Tahoma"/>
            <family val="2"/>
          </rPr>
          <t xml:space="preserve">
Propiedad de que la información no está disponible o divulgada a personas, organizaciones o procesos no autorizados.</t>
        </r>
      </text>
    </comment>
    <comment ref="L265" authorId="1" shapeId="0" xr:uid="{00000000-0006-0000-0000-00005E000000}">
      <text>
        <r>
          <rPr>
            <b/>
            <sz val="9"/>
            <color indexed="81"/>
            <rFont val="Tahoma"/>
            <family val="2"/>
          </rPr>
          <t>Harold Alexander Rey:</t>
        </r>
        <r>
          <rPr>
            <sz val="9"/>
            <color indexed="81"/>
            <rFont val="Tahoma"/>
            <family val="2"/>
          </rPr>
          <t xml:space="preserve">
Es la garantía de que la información personal será protegida para que no sea divulgada sin consentimiento de la persona</t>
        </r>
      </text>
    </comment>
    <comment ref="O265" authorId="1" shapeId="0" xr:uid="{00000000-0006-0000-0000-00005F000000}">
      <text>
        <r>
          <rPr>
            <b/>
            <sz val="9"/>
            <color indexed="81"/>
            <rFont val="Tahoma"/>
            <family val="2"/>
          </rPr>
          <t>Harold Alexander Rey:</t>
        </r>
        <r>
          <rPr>
            <sz val="9"/>
            <color indexed="81"/>
            <rFont val="Tahoma"/>
            <family val="2"/>
          </rPr>
          <t xml:space="preserve">
propiedad de ser accesible y utilizable ante la demanda de una entidad autorizada. </t>
        </r>
      </text>
    </comment>
    <comment ref="D281" authorId="0" shapeId="0" xr:uid="{00000000-0006-0000-0000-000060000000}">
      <text>
        <r>
          <rPr>
            <sz val="9"/>
            <color indexed="81"/>
            <rFont val="Tahoma"/>
            <family val="2"/>
          </rPr>
          <t xml:space="preserve">Palabra o frase con que se da a conocer el nombre o asunto de la información, en este caso la Subserie documental.
</t>
        </r>
      </text>
    </comment>
    <comment ref="E281" authorId="0" shapeId="0" xr:uid="{00000000-0006-0000-0000-000061000000}">
      <text>
        <r>
          <rPr>
            <sz val="9"/>
            <color indexed="81"/>
            <rFont val="Tahoma"/>
            <family val="2"/>
          </rPr>
          <t>Define brevemente de qué se trata la información</t>
        </r>
      </text>
    </comment>
    <comment ref="F281" authorId="0" shapeId="0" xr:uid="{00000000-0006-0000-0000-000062000000}">
      <text>
        <r>
          <rPr>
            <sz val="9"/>
            <color indexed="81"/>
            <rFont val="Tahoma"/>
            <family val="2"/>
          </rPr>
          <t xml:space="preserve">Establece el idioma, lengua o dialecto en que se encuentra la información.
</t>
        </r>
      </text>
    </comment>
    <comment ref="G281" authorId="0" shapeId="0" xr:uid="{00000000-0006-0000-0000-000063000000}">
      <text>
        <r>
          <rPr>
            <sz val="9"/>
            <color indexed="81"/>
            <rFont val="Tahoma"/>
            <family val="2"/>
          </rPr>
          <t xml:space="preserve">Establece el soporte en el que se encuentra la información: Físico, electrónico y/o digital.
</t>
        </r>
      </text>
    </comment>
    <comment ref="H281" authorId="0" shapeId="0" xr:uid="{00000000-0006-0000-0000-000064000000}">
      <text>
        <r>
          <rPr>
            <sz val="9"/>
            <color indexed="81"/>
            <rFont val="Tahoma"/>
            <family val="2"/>
          </rPr>
          <t>Identifica la forma, tamaño o modo en la que se presenta la información o se permite su visualización o consulta, tales como: hoja de cálculo, imagen, audio, video, documento de texto, pdf, etc.</t>
        </r>
      </text>
    </comment>
    <comment ref="I282" authorId="1" shapeId="0" xr:uid="{00000000-0006-0000-0000-000065000000}">
      <text>
        <r>
          <rPr>
            <b/>
            <sz val="9"/>
            <color indexed="81"/>
            <rFont val="Tahoma"/>
            <family val="2"/>
          </rPr>
          <t>Harold Alexander Rey:</t>
        </r>
        <r>
          <rPr>
            <sz val="9"/>
            <color indexed="81"/>
            <rFont val="Tahoma"/>
            <family val="2"/>
          </rPr>
          <t xml:space="preserve">
Propiedad de que la información no está disponible o divulgada a personas, organizaciones o procesos no autorizados.</t>
        </r>
      </text>
    </comment>
    <comment ref="L282" authorId="1" shapeId="0" xr:uid="{00000000-0006-0000-0000-000066000000}">
      <text>
        <r>
          <rPr>
            <b/>
            <sz val="9"/>
            <color indexed="81"/>
            <rFont val="Tahoma"/>
            <family val="2"/>
          </rPr>
          <t>Harold Alexander Rey:</t>
        </r>
        <r>
          <rPr>
            <sz val="9"/>
            <color indexed="81"/>
            <rFont val="Tahoma"/>
            <family val="2"/>
          </rPr>
          <t xml:space="preserve">
Es la garantía de que la información personal será protegida para que no sea divulgada sin consentimiento de la persona</t>
        </r>
      </text>
    </comment>
    <comment ref="O282" authorId="1" shapeId="0" xr:uid="{00000000-0006-0000-0000-000067000000}">
      <text>
        <r>
          <rPr>
            <b/>
            <sz val="9"/>
            <color indexed="81"/>
            <rFont val="Tahoma"/>
            <family val="2"/>
          </rPr>
          <t>Harold Alexander Rey:</t>
        </r>
        <r>
          <rPr>
            <sz val="9"/>
            <color indexed="81"/>
            <rFont val="Tahoma"/>
            <family val="2"/>
          </rPr>
          <t xml:space="preserve">
propiedad de ser accesible y utilizable ante la demanda de una entidad autorizada. </t>
        </r>
      </text>
    </comment>
    <comment ref="I283" authorId="1" shapeId="0" xr:uid="{00000000-0006-0000-0000-000068000000}">
      <text>
        <r>
          <rPr>
            <b/>
            <sz val="9"/>
            <color indexed="81"/>
            <rFont val="Tahoma"/>
            <family val="2"/>
          </rPr>
          <t>Harold Alexander Rey:</t>
        </r>
        <r>
          <rPr>
            <sz val="9"/>
            <color indexed="81"/>
            <rFont val="Tahoma"/>
            <family val="2"/>
          </rPr>
          <t xml:space="preserve">
Es toda información que un sujeto obligado genere, obtenga, adquiera, o controle en su calidad de tal</t>
        </r>
      </text>
    </comment>
    <comment ref="D294" authorId="0" shapeId="0" xr:uid="{00000000-0006-0000-0000-000069000000}">
      <text>
        <r>
          <rPr>
            <sz val="9"/>
            <color indexed="81"/>
            <rFont val="Tahoma"/>
            <family val="2"/>
          </rPr>
          <t xml:space="preserve">Palabra o frase con que se da a conocer el nombre o asunto de la información, en este caso la Subserie documental.
</t>
        </r>
      </text>
    </comment>
    <comment ref="E294" authorId="0" shapeId="0" xr:uid="{00000000-0006-0000-0000-00006A000000}">
      <text>
        <r>
          <rPr>
            <sz val="9"/>
            <color indexed="81"/>
            <rFont val="Tahoma"/>
            <family val="2"/>
          </rPr>
          <t>Define brevemente de qué se trata la información</t>
        </r>
      </text>
    </comment>
    <comment ref="F294" authorId="0" shapeId="0" xr:uid="{00000000-0006-0000-0000-00006B000000}">
      <text>
        <r>
          <rPr>
            <sz val="9"/>
            <color indexed="81"/>
            <rFont val="Tahoma"/>
            <family val="2"/>
          </rPr>
          <t xml:space="preserve">Establece el idioma, lengua o dialecto en que se encuentra la información.
</t>
        </r>
      </text>
    </comment>
    <comment ref="G294" authorId="0" shapeId="0" xr:uid="{00000000-0006-0000-0000-00006C000000}">
      <text>
        <r>
          <rPr>
            <sz val="9"/>
            <color indexed="81"/>
            <rFont val="Tahoma"/>
            <family val="2"/>
          </rPr>
          <t xml:space="preserve">Establece el soporte en el que se encuentra la información: Físico, electrónico y/o digital.
</t>
        </r>
      </text>
    </comment>
    <comment ref="H294" authorId="0" shapeId="0" xr:uid="{00000000-0006-0000-0000-00006D000000}">
      <text>
        <r>
          <rPr>
            <sz val="9"/>
            <color indexed="81"/>
            <rFont val="Tahoma"/>
            <family val="2"/>
          </rPr>
          <t>Identifica la forma, tamaño o modo en la que se presenta la información o se permite su visualización o consulta, tales como: hoja de cálculo, imagen, audio, video, documento de texto, pdf, etc.</t>
        </r>
      </text>
    </comment>
    <comment ref="I295" authorId="1" shapeId="0" xr:uid="{00000000-0006-0000-0000-00006E000000}">
      <text>
        <r>
          <rPr>
            <b/>
            <sz val="9"/>
            <color indexed="81"/>
            <rFont val="Tahoma"/>
            <family val="2"/>
          </rPr>
          <t>Harold Alexander Rey:</t>
        </r>
        <r>
          <rPr>
            <sz val="9"/>
            <color indexed="81"/>
            <rFont val="Tahoma"/>
            <family val="2"/>
          </rPr>
          <t xml:space="preserve">
Propiedad de que la información no está disponible o divulgada a personas, organizaciones o procesos no autorizados.</t>
        </r>
      </text>
    </comment>
    <comment ref="L295" authorId="1" shapeId="0" xr:uid="{00000000-0006-0000-0000-00006F000000}">
      <text>
        <r>
          <rPr>
            <b/>
            <sz val="9"/>
            <color indexed="81"/>
            <rFont val="Tahoma"/>
            <family val="2"/>
          </rPr>
          <t>Harold Alexander Rey:</t>
        </r>
        <r>
          <rPr>
            <sz val="9"/>
            <color indexed="81"/>
            <rFont val="Tahoma"/>
            <family val="2"/>
          </rPr>
          <t xml:space="preserve">
Es la garantía de que la información personal será protegida para que no sea divulgada sin consentimiento de la persona</t>
        </r>
      </text>
    </comment>
    <comment ref="O295" authorId="1" shapeId="0" xr:uid="{00000000-0006-0000-0000-000070000000}">
      <text>
        <r>
          <rPr>
            <b/>
            <sz val="9"/>
            <color indexed="81"/>
            <rFont val="Tahoma"/>
            <family val="2"/>
          </rPr>
          <t>Harold Alexander Rey:</t>
        </r>
        <r>
          <rPr>
            <sz val="9"/>
            <color indexed="81"/>
            <rFont val="Tahoma"/>
            <family val="2"/>
          </rPr>
          <t xml:space="preserve">
propiedad de ser accesible y utilizable ante la demanda de una entidad autorizada. </t>
        </r>
      </text>
    </comment>
    <comment ref="I296" authorId="1" shapeId="0" xr:uid="{00000000-0006-0000-0000-000071000000}">
      <text>
        <r>
          <rPr>
            <b/>
            <sz val="9"/>
            <color indexed="81"/>
            <rFont val="Tahoma"/>
            <family val="2"/>
          </rPr>
          <t>Harold Alexander Rey:</t>
        </r>
        <r>
          <rPr>
            <sz val="9"/>
            <color indexed="81"/>
            <rFont val="Tahoma"/>
            <family val="2"/>
          </rPr>
          <t xml:space="preserve">
Es toda información que un sujeto obligado genere, obtenga, adquiera, o controle en su calidad de tal</t>
        </r>
      </text>
    </comment>
    <comment ref="D323" authorId="0" shapeId="0" xr:uid="{00000000-0006-0000-0000-000072000000}">
      <text>
        <r>
          <rPr>
            <sz val="9"/>
            <color indexed="81"/>
            <rFont val="Tahoma"/>
            <family val="2"/>
          </rPr>
          <t xml:space="preserve">Palabra o frase con que se da a conocer el nombre o asunto de la información, en este caso la Subserie documental.
</t>
        </r>
      </text>
    </comment>
    <comment ref="E323" authorId="0" shapeId="0" xr:uid="{00000000-0006-0000-0000-000073000000}">
      <text>
        <r>
          <rPr>
            <sz val="9"/>
            <color indexed="81"/>
            <rFont val="Tahoma"/>
            <family val="2"/>
          </rPr>
          <t>Define brevemente de qué se trata la información</t>
        </r>
      </text>
    </comment>
    <comment ref="F323" authorId="0" shapeId="0" xr:uid="{00000000-0006-0000-0000-000074000000}">
      <text>
        <r>
          <rPr>
            <sz val="9"/>
            <color indexed="81"/>
            <rFont val="Tahoma"/>
            <family val="2"/>
          </rPr>
          <t xml:space="preserve">Establece el idioma, lengua o dialecto en que se encuentra la información.
</t>
        </r>
      </text>
    </comment>
    <comment ref="G323" authorId="0" shapeId="0" xr:uid="{00000000-0006-0000-0000-000075000000}">
      <text>
        <r>
          <rPr>
            <sz val="9"/>
            <color indexed="81"/>
            <rFont val="Tahoma"/>
            <family val="2"/>
          </rPr>
          <t xml:space="preserve">Establece el soporte en el que se encuentra la información: Físico, electrónico y/o digital.
</t>
        </r>
      </text>
    </comment>
    <comment ref="H323" authorId="0" shapeId="0" xr:uid="{00000000-0006-0000-0000-000076000000}">
      <text>
        <r>
          <rPr>
            <sz val="9"/>
            <color indexed="81"/>
            <rFont val="Tahoma"/>
            <family val="2"/>
          </rPr>
          <t>Identifica la forma, tamaño o modo en la que se presenta la información o se permite su visualización o consulta, tales como: hoja de cálculo, imagen, audio, video, documento de texto, pdf, etc.</t>
        </r>
      </text>
    </comment>
    <comment ref="I324" authorId="1" shapeId="0" xr:uid="{00000000-0006-0000-0000-000077000000}">
      <text>
        <r>
          <rPr>
            <b/>
            <sz val="9"/>
            <color indexed="81"/>
            <rFont val="Tahoma"/>
            <family val="2"/>
          </rPr>
          <t>Harold Alexander Rey:</t>
        </r>
        <r>
          <rPr>
            <sz val="9"/>
            <color indexed="81"/>
            <rFont val="Tahoma"/>
            <family val="2"/>
          </rPr>
          <t xml:space="preserve">
Propiedad de que la información no está disponible o divulgada a personas, organizaciones o procesos no autorizados.</t>
        </r>
      </text>
    </comment>
    <comment ref="L324" authorId="1" shapeId="0" xr:uid="{00000000-0006-0000-0000-000078000000}">
      <text>
        <r>
          <rPr>
            <b/>
            <sz val="9"/>
            <color indexed="81"/>
            <rFont val="Tahoma"/>
            <family val="2"/>
          </rPr>
          <t>Harold Alexander Rey:</t>
        </r>
        <r>
          <rPr>
            <sz val="9"/>
            <color indexed="81"/>
            <rFont val="Tahoma"/>
            <family val="2"/>
          </rPr>
          <t xml:space="preserve">
Es la garantía de que la información personal será protegida para que no sea divulgada sin consentimiento de la persona</t>
        </r>
      </text>
    </comment>
    <comment ref="O324" authorId="1" shapeId="0" xr:uid="{00000000-0006-0000-0000-000079000000}">
      <text>
        <r>
          <rPr>
            <b/>
            <sz val="9"/>
            <color indexed="81"/>
            <rFont val="Tahoma"/>
            <family val="2"/>
          </rPr>
          <t>Harold Alexander Rey:</t>
        </r>
        <r>
          <rPr>
            <sz val="9"/>
            <color indexed="81"/>
            <rFont val="Tahoma"/>
            <family val="2"/>
          </rPr>
          <t xml:space="preserve">
propiedad de ser accesible y utilizable ante la demanda de una entidad autorizada. </t>
        </r>
      </text>
    </comment>
    <comment ref="I325" authorId="1" shapeId="0" xr:uid="{00000000-0006-0000-0000-00007A000000}">
      <text>
        <r>
          <rPr>
            <b/>
            <sz val="9"/>
            <color indexed="81"/>
            <rFont val="Tahoma"/>
            <family val="2"/>
          </rPr>
          <t>Harold Alexander Rey:</t>
        </r>
        <r>
          <rPr>
            <sz val="9"/>
            <color indexed="81"/>
            <rFont val="Tahoma"/>
            <family val="2"/>
          </rPr>
          <t xml:space="preserve">
Es toda información que un sujeto obligado genere, obtenga, adquiera, o controle en su calidad de tal</t>
        </r>
      </text>
    </comment>
    <comment ref="D409" authorId="0" shapeId="0" xr:uid="{00000000-0006-0000-0000-00007B000000}">
      <text>
        <r>
          <rPr>
            <sz val="9"/>
            <color indexed="81"/>
            <rFont val="Tahoma"/>
            <family val="2"/>
          </rPr>
          <t xml:space="preserve">Palabra o frase con que se da a conocer el nombre o asunto de la información, en este caso la Subserie documental.
</t>
        </r>
      </text>
    </comment>
    <comment ref="E409" authorId="0" shapeId="0" xr:uid="{00000000-0006-0000-0000-00007C000000}">
      <text>
        <r>
          <rPr>
            <sz val="9"/>
            <color indexed="81"/>
            <rFont val="Tahoma"/>
            <family val="2"/>
          </rPr>
          <t>Define brevemente de qué se trata la información</t>
        </r>
      </text>
    </comment>
    <comment ref="F409" authorId="0" shapeId="0" xr:uid="{00000000-0006-0000-0000-00007D000000}">
      <text>
        <r>
          <rPr>
            <sz val="9"/>
            <color indexed="81"/>
            <rFont val="Tahoma"/>
            <family val="2"/>
          </rPr>
          <t xml:space="preserve">Establece el idioma, lengua o dialecto en que se encuentra la información.
</t>
        </r>
      </text>
    </comment>
    <comment ref="G409" authorId="0" shapeId="0" xr:uid="{00000000-0006-0000-0000-00007E000000}">
      <text>
        <r>
          <rPr>
            <sz val="9"/>
            <color indexed="81"/>
            <rFont val="Tahoma"/>
            <family val="2"/>
          </rPr>
          <t xml:space="preserve">Establece el soporte en el que se encuentra la información: Físico, electrónico y/o digital.
</t>
        </r>
      </text>
    </comment>
    <comment ref="H409" authorId="0" shapeId="0" xr:uid="{00000000-0006-0000-0000-00007F000000}">
      <text>
        <r>
          <rPr>
            <sz val="9"/>
            <color indexed="81"/>
            <rFont val="Tahoma"/>
            <family val="2"/>
          </rPr>
          <t>Identifica la forma, tamaño o modo en la que se presenta la información o se permite su visualización o consulta, tales como: hoja de cálculo, imagen, audio, video, documento de texto, pdf, etc.</t>
        </r>
      </text>
    </comment>
    <comment ref="I410" authorId="1" shapeId="0" xr:uid="{00000000-0006-0000-0000-000080000000}">
      <text>
        <r>
          <rPr>
            <b/>
            <sz val="9"/>
            <color indexed="81"/>
            <rFont val="Tahoma"/>
            <family val="2"/>
          </rPr>
          <t>Harold Alexander Rey:</t>
        </r>
        <r>
          <rPr>
            <sz val="9"/>
            <color indexed="81"/>
            <rFont val="Tahoma"/>
            <family val="2"/>
          </rPr>
          <t xml:space="preserve">
Propiedad de que la información no está disponible o divulgada a personas, organizaciones o procesos no autorizados.</t>
        </r>
      </text>
    </comment>
    <comment ref="L410" authorId="1" shapeId="0" xr:uid="{00000000-0006-0000-0000-000081000000}">
      <text>
        <r>
          <rPr>
            <b/>
            <sz val="9"/>
            <color indexed="81"/>
            <rFont val="Tahoma"/>
            <family val="2"/>
          </rPr>
          <t>Harold Alexander Rey:</t>
        </r>
        <r>
          <rPr>
            <sz val="9"/>
            <color indexed="81"/>
            <rFont val="Tahoma"/>
            <family val="2"/>
          </rPr>
          <t xml:space="preserve">
Es la garantía de que la información personal será protegida para que no sea divulgada sin consentimiento de la persona</t>
        </r>
      </text>
    </comment>
    <comment ref="O410" authorId="1" shapeId="0" xr:uid="{00000000-0006-0000-0000-000082000000}">
      <text>
        <r>
          <rPr>
            <b/>
            <sz val="9"/>
            <color indexed="81"/>
            <rFont val="Tahoma"/>
            <family val="2"/>
          </rPr>
          <t>Harold Alexander Rey:</t>
        </r>
        <r>
          <rPr>
            <sz val="9"/>
            <color indexed="81"/>
            <rFont val="Tahoma"/>
            <family val="2"/>
          </rPr>
          <t xml:space="preserve">
propiedad de ser accesible y utilizable ante la demanda de una entidad autorizada. </t>
        </r>
      </text>
    </comment>
    <comment ref="I411" authorId="1" shapeId="0" xr:uid="{00000000-0006-0000-0000-000083000000}">
      <text>
        <r>
          <rPr>
            <b/>
            <sz val="9"/>
            <color indexed="81"/>
            <rFont val="Tahoma"/>
            <family val="2"/>
          </rPr>
          <t>Harold Alexander Rey:</t>
        </r>
        <r>
          <rPr>
            <sz val="9"/>
            <color indexed="81"/>
            <rFont val="Tahoma"/>
            <family val="2"/>
          </rPr>
          <t xml:space="preserve">
Es toda información que un sujeto obligado genere, obtenga, adquiera, o controle en su calidad de tal</t>
        </r>
      </text>
    </comment>
    <comment ref="D432" authorId="0" shapeId="0" xr:uid="{00000000-0006-0000-0000-000084000000}">
      <text>
        <r>
          <rPr>
            <sz val="9"/>
            <color indexed="81"/>
            <rFont val="Tahoma"/>
            <family val="2"/>
          </rPr>
          <t xml:space="preserve">Palabra o frase con que se da a conocer el nombre o asunto de la información, en este caso la Subserie documental.
</t>
        </r>
      </text>
    </comment>
    <comment ref="E432" authorId="0" shapeId="0" xr:uid="{00000000-0006-0000-0000-000085000000}">
      <text>
        <r>
          <rPr>
            <sz val="9"/>
            <color indexed="81"/>
            <rFont val="Tahoma"/>
            <family val="2"/>
          </rPr>
          <t>Define brevemente de qué se trata la información</t>
        </r>
      </text>
    </comment>
    <comment ref="F432" authorId="0" shapeId="0" xr:uid="{00000000-0006-0000-0000-000086000000}">
      <text>
        <r>
          <rPr>
            <sz val="9"/>
            <color indexed="81"/>
            <rFont val="Tahoma"/>
            <family val="2"/>
          </rPr>
          <t xml:space="preserve">Establece el idioma, lengua o dialecto en que se encuentra la información.
</t>
        </r>
      </text>
    </comment>
    <comment ref="G432" authorId="0" shapeId="0" xr:uid="{00000000-0006-0000-0000-000087000000}">
      <text>
        <r>
          <rPr>
            <sz val="9"/>
            <color indexed="81"/>
            <rFont val="Tahoma"/>
            <family val="2"/>
          </rPr>
          <t xml:space="preserve">Establece el soporte en el que se encuentra la información: Físico, electrónico y/o digital.
</t>
        </r>
      </text>
    </comment>
    <comment ref="H432" authorId="0" shapeId="0" xr:uid="{00000000-0006-0000-0000-000088000000}">
      <text>
        <r>
          <rPr>
            <sz val="9"/>
            <color indexed="81"/>
            <rFont val="Tahoma"/>
            <family val="2"/>
          </rPr>
          <t>Identifica la forma, tamaño o modo en la que se presenta la información o se permite su visualización o consulta, tales como: hoja de cálculo, imagen, audio, video, documento de texto, pdf, etc.</t>
        </r>
      </text>
    </comment>
    <comment ref="I433" authorId="1" shapeId="0" xr:uid="{00000000-0006-0000-0000-000089000000}">
      <text>
        <r>
          <rPr>
            <b/>
            <sz val="9"/>
            <color indexed="81"/>
            <rFont val="Tahoma"/>
            <family val="2"/>
          </rPr>
          <t>Harold Alexander Rey:</t>
        </r>
        <r>
          <rPr>
            <sz val="9"/>
            <color indexed="81"/>
            <rFont val="Tahoma"/>
            <family val="2"/>
          </rPr>
          <t xml:space="preserve">
Propiedad de que la información no está disponible o divulgada a personas, organizaciones o procesos no autorizados.</t>
        </r>
      </text>
    </comment>
    <comment ref="L433" authorId="1" shapeId="0" xr:uid="{00000000-0006-0000-0000-00008A000000}">
      <text>
        <r>
          <rPr>
            <b/>
            <sz val="9"/>
            <color indexed="81"/>
            <rFont val="Tahoma"/>
            <family val="2"/>
          </rPr>
          <t>Harold Alexander Rey:</t>
        </r>
        <r>
          <rPr>
            <sz val="9"/>
            <color indexed="81"/>
            <rFont val="Tahoma"/>
            <family val="2"/>
          </rPr>
          <t xml:space="preserve">
Es la garantía de que la información personal será protegida para que no sea divulgada sin consentimiento de la persona</t>
        </r>
      </text>
    </comment>
    <comment ref="O433" authorId="1" shapeId="0" xr:uid="{00000000-0006-0000-0000-00008B000000}">
      <text>
        <r>
          <rPr>
            <b/>
            <sz val="9"/>
            <color indexed="81"/>
            <rFont val="Tahoma"/>
            <family val="2"/>
          </rPr>
          <t>Harold Alexander Rey:</t>
        </r>
        <r>
          <rPr>
            <sz val="9"/>
            <color indexed="81"/>
            <rFont val="Tahoma"/>
            <family val="2"/>
          </rPr>
          <t xml:space="preserve">
propiedad de ser accesible y utilizable ante la demanda de una entidad autorizada. </t>
        </r>
      </text>
    </comment>
    <comment ref="I434" authorId="1" shapeId="0" xr:uid="{00000000-0006-0000-0000-00008C000000}">
      <text>
        <r>
          <rPr>
            <b/>
            <sz val="9"/>
            <color indexed="81"/>
            <rFont val="Tahoma"/>
            <family val="2"/>
          </rPr>
          <t>Harold Alexander Rey:</t>
        </r>
        <r>
          <rPr>
            <sz val="9"/>
            <color indexed="81"/>
            <rFont val="Tahoma"/>
            <family val="2"/>
          </rPr>
          <t xml:space="preserve">
Es toda información que un sujeto obligado genere, obtenga, adquiera, o controle en su calidad de tal</t>
        </r>
      </text>
    </comment>
    <comment ref="D473" authorId="0" shapeId="0" xr:uid="{00000000-0006-0000-0000-00008D000000}">
      <text>
        <r>
          <rPr>
            <sz val="9"/>
            <color indexed="81"/>
            <rFont val="Tahoma"/>
            <family val="2"/>
          </rPr>
          <t xml:space="preserve">Palabra o frase con que se da a conocer el nombre o asunto de la información, en este caso la Subserie documental.
</t>
        </r>
      </text>
    </comment>
    <comment ref="E473" authorId="0" shapeId="0" xr:uid="{00000000-0006-0000-0000-00008E000000}">
      <text>
        <r>
          <rPr>
            <sz val="9"/>
            <color indexed="81"/>
            <rFont val="Tahoma"/>
            <family val="2"/>
          </rPr>
          <t>Define brevemente de qué se trata la información</t>
        </r>
      </text>
    </comment>
    <comment ref="F473" authorId="0" shapeId="0" xr:uid="{00000000-0006-0000-0000-00008F000000}">
      <text>
        <r>
          <rPr>
            <sz val="9"/>
            <color indexed="81"/>
            <rFont val="Tahoma"/>
            <family val="2"/>
          </rPr>
          <t xml:space="preserve">Establece el idioma, lengua o dialecto en que se encuentra la información.
</t>
        </r>
      </text>
    </comment>
    <comment ref="G473" authorId="0" shapeId="0" xr:uid="{00000000-0006-0000-0000-000090000000}">
      <text>
        <r>
          <rPr>
            <sz val="9"/>
            <color indexed="81"/>
            <rFont val="Tahoma"/>
            <family val="2"/>
          </rPr>
          <t xml:space="preserve">Establece el soporte en el que se encuentra la información: Físico, electrónico y/o digital.
</t>
        </r>
      </text>
    </comment>
    <comment ref="H473" authorId="0" shapeId="0" xr:uid="{00000000-0006-0000-0000-000091000000}">
      <text>
        <r>
          <rPr>
            <sz val="9"/>
            <color indexed="81"/>
            <rFont val="Tahoma"/>
            <family val="2"/>
          </rPr>
          <t>Identifica la forma, tamaño o modo en la que se presenta la información o se permite su visualización o consulta, tales como: hoja de cálculo, imagen, audio, video, documento de texto, pdf, etc.</t>
        </r>
      </text>
    </comment>
    <comment ref="I474" authorId="1" shapeId="0" xr:uid="{00000000-0006-0000-0000-000092000000}">
      <text>
        <r>
          <rPr>
            <b/>
            <sz val="9"/>
            <color indexed="81"/>
            <rFont val="Tahoma"/>
            <family val="2"/>
          </rPr>
          <t>Harold Alexander Rey:</t>
        </r>
        <r>
          <rPr>
            <sz val="9"/>
            <color indexed="81"/>
            <rFont val="Tahoma"/>
            <family val="2"/>
          </rPr>
          <t xml:space="preserve">
Propiedad de que la información no está disponible o divulgada a personas, organizaciones o procesos no autorizados.</t>
        </r>
      </text>
    </comment>
    <comment ref="L474" authorId="1" shapeId="0" xr:uid="{00000000-0006-0000-0000-000093000000}">
      <text>
        <r>
          <rPr>
            <b/>
            <sz val="9"/>
            <color indexed="81"/>
            <rFont val="Tahoma"/>
            <family val="2"/>
          </rPr>
          <t>Harold Alexander Rey:</t>
        </r>
        <r>
          <rPr>
            <sz val="9"/>
            <color indexed="81"/>
            <rFont val="Tahoma"/>
            <family val="2"/>
          </rPr>
          <t xml:space="preserve">
Es la garantía de que la información personal será protegida para que no sea divulgada sin consentimiento de la persona</t>
        </r>
      </text>
    </comment>
    <comment ref="O474" authorId="1" shapeId="0" xr:uid="{00000000-0006-0000-0000-000094000000}">
      <text>
        <r>
          <rPr>
            <b/>
            <sz val="9"/>
            <color indexed="81"/>
            <rFont val="Tahoma"/>
            <family val="2"/>
          </rPr>
          <t>Harold Alexander Rey:</t>
        </r>
        <r>
          <rPr>
            <sz val="9"/>
            <color indexed="81"/>
            <rFont val="Tahoma"/>
            <family val="2"/>
          </rPr>
          <t xml:space="preserve">
propiedad de ser accesible y utilizable ante la demanda de una entidad autorizada. </t>
        </r>
      </text>
    </comment>
    <comment ref="D540" authorId="3" shapeId="0" xr:uid="{00000000-0006-0000-0000-000095000000}">
      <text>
        <r>
          <rPr>
            <b/>
            <sz val="10"/>
            <color indexed="81"/>
            <rFont val="Calibri"/>
            <family val="2"/>
          </rPr>
          <t>palomacobod@gmail.com:</t>
        </r>
        <r>
          <rPr>
            <sz val="10"/>
            <color indexed="81"/>
            <rFont val="Calibri"/>
            <family val="2"/>
          </rPr>
          <t xml:space="preserve">
Las actas, ayuda memoria, listados de asistencia, fotografias hacen parte de los soportes del informe de actividades mensual. </t>
        </r>
      </text>
    </comment>
    <comment ref="D576" authorId="0" shapeId="0" xr:uid="{00000000-0006-0000-0000-000096000000}">
      <text>
        <r>
          <rPr>
            <sz val="9"/>
            <color indexed="81"/>
            <rFont val="Tahoma"/>
            <family val="2"/>
          </rPr>
          <t xml:space="preserve">Palabra o frase con que se da a conocer el nombre o asunto de la información, en este caso la Subserie documental.
</t>
        </r>
      </text>
    </comment>
    <comment ref="E576" authorId="0" shapeId="0" xr:uid="{00000000-0006-0000-0000-000097000000}">
      <text>
        <r>
          <rPr>
            <sz val="9"/>
            <color indexed="81"/>
            <rFont val="Tahoma"/>
            <family val="2"/>
          </rPr>
          <t>Define brevemente de qué se trata la información</t>
        </r>
      </text>
    </comment>
    <comment ref="F576" authorId="0" shapeId="0" xr:uid="{00000000-0006-0000-0000-000098000000}">
      <text>
        <r>
          <rPr>
            <sz val="9"/>
            <color indexed="81"/>
            <rFont val="Tahoma"/>
            <family val="2"/>
          </rPr>
          <t xml:space="preserve">Establece el idioma, lengua o dialecto en que se encuentra la información.
</t>
        </r>
      </text>
    </comment>
    <comment ref="G576" authorId="0" shapeId="0" xr:uid="{00000000-0006-0000-0000-000099000000}">
      <text>
        <r>
          <rPr>
            <sz val="9"/>
            <color indexed="81"/>
            <rFont val="Tahoma"/>
            <family val="2"/>
          </rPr>
          <t xml:space="preserve">Establece el soporte en el que se encuentra la información: Físico, electrónico y/o digital.
</t>
        </r>
      </text>
    </comment>
    <comment ref="H576" authorId="0" shapeId="0" xr:uid="{00000000-0006-0000-0000-00009A000000}">
      <text>
        <r>
          <rPr>
            <sz val="9"/>
            <color indexed="81"/>
            <rFont val="Tahoma"/>
            <family val="2"/>
          </rPr>
          <t>Identifica la forma, tamaño o modo en la que se presenta la información o se permite su visualización o consulta, tales como: hoja de cálculo, imagen, audio, video, documento de texto, pdf, etc.</t>
        </r>
      </text>
    </comment>
    <comment ref="I577" authorId="1" shapeId="0" xr:uid="{00000000-0006-0000-0000-00009B000000}">
      <text>
        <r>
          <rPr>
            <b/>
            <sz val="9"/>
            <color indexed="81"/>
            <rFont val="Tahoma"/>
            <family val="2"/>
          </rPr>
          <t>Harold Alexander Rey:</t>
        </r>
        <r>
          <rPr>
            <sz val="9"/>
            <color indexed="81"/>
            <rFont val="Tahoma"/>
            <family val="2"/>
          </rPr>
          <t xml:space="preserve">
Propiedad de que la información no está disponible o divulgada a personas, organizaciones o procesos no autorizados.</t>
        </r>
      </text>
    </comment>
    <comment ref="L577" authorId="1" shapeId="0" xr:uid="{00000000-0006-0000-0000-00009C000000}">
      <text>
        <r>
          <rPr>
            <b/>
            <sz val="9"/>
            <color indexed="81"/>
            <rFont val="Tahoma"/>
            <family val="2"/>
          </rPr>
          <t>Harold Alexander Rey:</t>
        </r>
        <r>
          <rPr>
            <sz val="9"/>
            <color indexed="81"/>
            <rFont val="Tahoma"/>
            <family val="2"/>
          </rPr>
          <t xml:space="preserve">
Es la garantía de que la información personal será protegida para que no sea divulgada sin consentimiento de la persona</t>
        </r>
      </text>
    </comment>
    <comment ref="O577" authorId="1" shapeId="0" xr:uid="{00000000-0006-0000-0000-00009D000000}">
      <text>
        <r>
          <rPr>
            <b/>
            <sz val="9"/>
            <color indexed="81"/>
            <rFont val="Tahoma"/>
            <family val="2"/>
          </rPr>
          <t>Harold Alexander Rey:</t>
        </r>
        <r>
          <rPr>
            <sz val="9"/>
            <color indexed="81"/>
            <rFont val="Tahoma"/>
            <family val="2"/>
          </rPr>
          <t xml:space="preserve">
propiedad de ser accesible y utilizable ante la demanda de una entidad autorizada. </t>
        </r>
      </text>
    </comment>
    <comment ref="I578" authorId="1" shapeId="0" xr:uid="{00000000-0006-0000-0000-00009E000000}">
      <text>
        <r>
          <rPr>
            <b/>
            <sz val="9"/>
            <color indexed="81"/>
            <rFont val="Tahoma"/>
            <family val="2"/>
          </rPr>
          <t>Harold Alexander Rey:</t>
        </r>
        <r>
          <rPr>
            <sz val="9"/>
            <color indexed="81"/>
            <rFont val="Tahoma"/>
            <family val="2"/>
          </rPr>
          <t xml:space="preserve">
Es toda información que un sujeto obligado genere, obtenga, adquiera, o controle en su calidad de tal</t>
        </r>
      </text>
    </comment>
    <comment ref="D600" authorId="0" shapeId="0" xr:uid="{00000000-0006-0000-0000-00009F000000}">
      <text>
        <r>
          <rPr>
            <sz val="9"/>
            <color indexed="81"/>
            <rFont val="Tahoma"/>
            <family val="2"/>
          </rPr>
          <t xml:space="preserve">Palabra o frase con que se da a conocer el nombre o asunto de la información, en este caso la Subserie documental.
</t>
        </r>
      </text>
    </comment>
    <comment ref="E600" authorId="0" shapeId="0" xr:uid="{00000000-0006-0000-0000-0000A0000000}">
      <text>
        <r>
          <rPr>
            <sz val="9"/>
            <color indexed="81"/>
            <rFont val="Tahoma"/>
            <family val="2"/>
          </rPr>
          <t>Define brevemente de qué se trata la información</t>
        </r>
      </text>
    </comment>
    <comment ref="F600" authorId="0" shapeId="0" xr:uid="{00000000-0006-0000-0000-0000A1000000}">
      <text>
        <r>
          <rPr>
            <sz val="9"/>
            <color indexed="81"/>
            <rFont val="Tahoma"/>
            <family val="2"/>
          </rPr>
          <t xml:space="preserve">Establece el idioma, lengua o dialecto en que se encuentra la información.
</t>
        </r>
      </text>
    </comment>
    <comment ref="G600" authorId="0" shapeId="0" xr:uid="{00000000-0006-0000-0000-0000A2000000}">
      <text>
        <r>
          <rPr>
            <sz val="9"/>
            <color indexed="81"/>
            <rFont val="Tahoma"/>
            <family val="2"/>
          </rPr>
          <t xml:space="preserve">Establece el soporte en el que se encuentra la información: Físico, electrónico y/o digital.
</t>
        </r>
      </text>
    </comment>
    <comment ref="H600" authorId="0" shapeId="0" xr:uid="{00000000-0006-0000-0000-0000A3000000}">
      <text>
        <r>
          <rPr>
            <sz val="9"/>
            <color indexed="81"/>
            <rFont val="Tahoma"/>
            <family val="2"/>
          </rPr>
          <t>Identifica la forma, tamaño o modo en la que se presenta la información o se permite su visualización o consulta, tales como: hoja de cálculo, imagen, audio, video, documento de texto, pdf, etc.</t>
        </r>
      </text>
    </comment>
    <comment ref="I601" authorId="1" shapeId="0" xr:uid="{00000000-0006-0000-0000-0000A4000000}">
      <text>
        <r>
          <rPr>
            <b/>
            <sz val="9"/>
            <color indexed="81"/>
            <rFont val="Tahoma"/>
            <family val="2"/>
          </rPr>
          <t>Harold Alexander Rey:</t>
        </r>
        <r>
          <rPr>
            <sz val="9"/>
            <color indexed="81"/>
            <rFont val="Tahoma"/>
            <family val="2"/>
          </rPr>
          <t xml:space="preserve">
Propiedad de que la información no está disponible o divulgada a personas, organizaciones o procesos no autorizados.</t>
        </r>
      </text>
    </comment>
    <comment ref="L601" authorId="1" shapeId="0" xr:uid="{00000000-0006-0000-0000-0000A5000000}">
      <text>
        <r>
          <rPr>
            <b/>
            <sz val="9"/>
            <color indexed="81"/>
            <rFont val="Tahoma"/>
            <family val="2"/>
          </rPr>
          <t>Harold Alexander Rey:</t>
        </r>
        <r>
          <rPr>
            <sz val="9"/>
            <color indexed="81"/>
            <rFont val="Tahoma"/>
            <family val="2"/>
          </rPr>
          <t xml:space="preserve">
Es la garantía de que la información personal será protegida para que no sea divulgada sin consentimiento de la persona</t>
        </r>
      </text>
    </comment>
    <comment ref="O601" authorId="1" shapeId="0" xr:uid="{00000000-0006-0000-0000-0000A6000000}">
      <text>
        <r>
          <rPr>
            <b/>
            <sz val="9"/>
            <color indexed="81"/>
            <rFont val="Tahoma"/>
            <family val="2"/>
          </rPr>
          <t>Harold Alexander Rey:</t>
        </r>
        <r>
          <rPr>
            <sz val="9"/>
            <color indexed="81"/>
            <rFont val="Tahoma"/>
            <family val="2"/>
          </rPr>
          <t xml:space="preserve">
propiedad de ser accesible y utilizable ante la demanda de una entidad autorizada. </t>
        </r>
      </text>
    </comment>
    <comment ref="I602" authorId="1" shapeId="0" xr:uid="{00000000-0006-0000-0000-0000A7000000}">
      <text>
        <r>
          <rPr>
            <b/>
            <sz val="9"/>
            <color indexed="81"/>
            <rFont val="Tahoma"/>
            <family val="2"/>
          </rPr>
          <t>Harold Alexander Rey:</t>
        </r>
        <r>
          <rPr>
            <sz val="9"/>
            <color indexed="81"/>
            <rFont val="Tahoma"/>
            <family val="2"/>
          </rPr>
          <t xml:space="preserve">
Es toda información que un sujeto obligado genere, obtenga, adquiera, o controle en su calidad de tal</t>
        </r>
      </text>
    </comment>
  </commentList>
</comments>
</file>

<file path=xl/sharedStrings.xml><?xml version="1.0" encoding="utf-8"?>
<sst xmlns="http://schemas.openxmlformats.org/spreadsheetml/2006/main" count="7645" uniqueCount="1246">
  <si>
    <t>ID</t>
  </si>
  <si>
    <t>SERIE</t>
  </si>
  <si>
    <t>SUBSERIE</t>
  </si>
  <si>
    <t>NOMBRE O TÍTULO DE LA INFORMACIÓN</t>
  </si>
  <si>
    <t>DESCRIPCIÓN DE LA INFORMACIÓN</t>
  </si>
  <si>
    <t>IDIOMA</t>
  </si>
  <si>
    <t>MEDIO DE CONSERVACIÓN Y/O SOPORTE</t>
  </si>
  <si>
    <t>FORMATO</t>
  </si>
  <si>
    <t>CLASIFICACIÓN DEL ACTIVO</t>
  </si>
  <si>
    <t>VALOR DEL ACTIVO</t>
  </si>
  <si>
    <t>PROPIETARIO DEL 
ACTIVO</t>
  </si>
  <si>
    <t>CUSTODIO DEL
ACTIVO</t>
  </si>
  <si>
    <t>UBICACIÓN DEL ACTIVO</t>
  </si>
  <si>
    <t>CONFIDENCIALIDAD</t>
  </si>
  <si>
    <t>INTEGRIDAD</t>
  </si>
  <si>
    <t>DISPONIBILIDAD</t>
  </si>
  <si>
    <t>PÚBLICA</t>
  </si>
  <si>
    <t xml:space="preserve">CLASIFICADA </t>
  </si>
  <si>
    <t>RESERVADA</t>
  </si>
  <si>
    <t>ALTO</t>
  </si>
  <si>
    <t xml:space="preserve">MEDIO </t>
  </si>
  <si>
    <t>BAJO</t>
  </si>
  <si>
    <t>ACTAS</t>
  </si>
  <si>
    <t>N/A</t>
  </si>
  <si>
    <t xml:space="preserve">Actas de Comité Primario DAJ </t>
  </si>
  <si>
    <t xml:space="preserve">Actas periódicas de reuniones de la Dirección de Asuntos Jurídicos </t>
  </si>
  <si>
    <t xml:space="preserve">Español  </t>
  </si>
  <si>
    <t>físico/digital</t>
  </si>
  <si>
    <t>Word/pdf</t>
  </si>
  <si>
    <t>x</t>
  </si>
  <si>
    <t>Ángela María Mora</t>
  </si>
  <si>
    <t>María del Pilar Escobar</t>
  </si>
  <si>
    <t>PC funcionaria María del Pilar Escobar</t>
  </si>
  <si>
    <t>ACTAS DEL COMITÉ DE CONTRATACIÓN</t>
  </si>
  <si>
    <t>Actas del Comité de Contratación/ citación</t>
  </si>
  <si>
    <t>Aviso o comunicación por el que se convoca a una o más personas a determinada actividad.</t>
  </si>
  <si>
    <t>Subdirección de Contratación</t>
  </si>
  <si>
    <t xml:space="preserve">Actas del Comité de Contratación/ Listado de asistencia </t>
  </si>
  <si>
    <t>Documentos que sirven para llevar registro sobre la presencia de un grupo de personas a una reunión o actividad.</t>
  </si>
  <si>
    <t>CONTRATOS</t>
  </si>
  <si>
    <t xml:space="preserve">Documentos precontractuales de contratos de prestación de servicios </t>
  </si>
  <si>
    <t xml:space="preserve">Documentos justificativos de la contratación y demás requisitos previos a la contratación </t>
  </si>
  <si>
    <t>Digital</t>
  </si>
  <si>
    <t>pdf</t>
  </si>
  <si>
    <t>Carlos Castro Sabbagh</t>
  </si>
  <si>
    <t xml:space="preserve">Documentos precontractuales de convenios </t>
  </si>
  <si>
    <t xml:space="preserve">Documentos justificativos de la contratación y demás requisitos previos a la suscripción del acuerdo </t>
  </si>
  <si>
    <t>Documentos de acompañamiento a la gestión judicial de las Salas de la JEP</t>
  </si>
  <si>
    <t xml:space="preserve">Documentos de trabajo para la ejecución de planes de acción en la SAI y la SDSJ </t>
  </si>
  <si>
    <t xml:space="preserve">Base de datos de seguimiento a acciones constitucionales </t>
  </si>
  <si>
    <t xml:space="preserve">Relación de acciones constitucionales (tutelas y habeas corpus) recibidos en la Secretaría Ejecutiva de la JEP </t>
  </si>
  <si>
    <t xml:space="preserve">Excel en linea </t>
  </si>
  <si>
    <t xml:space="preserve">Katherine Córdoba </t>
  </si>
  <si>
    <t xml:space="preserve">One Drive Jurídica - SEJEP </t>
  </si>
  <si>
    <t>Actas de comité de conciliación</t>
  </si>
  <si>
    <t>Actas periódicas de reuniones del Comité de Conciliación</t>
  </si>
  <si>
    <t>Mauricio Moncayo</t>
  </si>
  <si>
    <t xml:space="preserve">One Drive Jurídica - SEJEP/Carpeta física </t>
  </si>
  <si>
    <t xml:space="preserve">Expedientes judiciales </t>
  </si>
  <si>
    <t xml:space="preserve">Soporte de las actuaciones adelantadas en el marco de los procesos judiciales donde la JEP se encuentra vinculada </t>
  </si>
  <si>
    <t>Expedientes de conciliación extajudicial</t>
  </si>
  <si>
    <t xml:space="preserve">Soporte de las actuaciones adelantadas en el marco de los procesos de conciliación e donde la JEP se encuentra vinculada </t>
  </si>
  <si>
    <t>Español</t>
  </si>
  <si>
    <t>One Drive Jurídica/ Carpeta Física</t>
  </si>
  <si>
    <t>Archivo de Conceptos y documentos de trabajo emitidos por el Departamento</t>
  </si>
  <si>
    <t xml:space="preserve">Copias de los conceptos emitidos por el Departamento de Conceptos y Representación Jurídica </t>
  </si>
  <si>
    <t>Matriz de seguimiento a respuestas PQRSDF</t>
  </si>
  <si>
    <t xml:space="preserve">Relación de respuestas a derechos de petición tramitatados por la Dirección de Asuntos Jurídicos </t>
  </si>
  <si>
    <t xml:space="preserve">Diana Mireya Díaz </t>
  </si>
  <si>
    <t xml:space="preserve">Base de datos de seguimiento a consultas y conceptos </t>
  </si>
  <si>
    <t xml:space="preserve">Relación e identificación de los conceptos y consultas absueltas por la Dirección de Asuntos Jurídicos </t>
  </si>
  <si>
    <t xml:space="preserve">Base de datos de seguimiento al cumplimiento de órdenes de judiciales </t>
  </si>
  <si>
    <t>Relacion de las órdenes judiciales emitidas por las Salas y Secciones de la JEP</t>
  </si>
  <si>
    <t>Mateo Merchán Duque</t>
  </si>
  <si>
    <t>Base de datos suscripción de actas de sometimiento y compromiso</t>
  </si>
  <si>
    <t>Seguimiento al cumplimiento de órdenes judiciales en materia de suscripción de actas de compromiso y otros requerimientos.</t>
  </si>
  <si>
    <t>Johana Morales</t>
  </si>
  <si>
    <t>One Drive - Johana Morales</t>
  </si>
  <si>
    <t>Contratos o Convenios sin Pluralidad en Ofertas</t>
  </si>
  <si>
    <t>La serie documental contratos y de manera específica la subserie documental Contratos o Convenios sin Pluralidad en Ofertas, se encuentra integrada por información detallada de la modalidad de contratación que nos ocupa, misma que consiste en un método de contratación mediante el cual se adquiere un bien, obra o servicio, sin requerir previamente una pluralidad de ofertas a través de invitación pública o cerrada; de acuerdo con los criterios desarrollados en el numeral 2.3.4. del Acuerdo 039 de 2019</t>
  </si>
  <si>
    <t>Contratos por Contratación Directa</t>
  </si>
  <si>
    <t>La serie documental contratos y de manera específica la subserie documental Contratos por Contratación Directa, permite evidenciar todos los aspectos relacionados con la modalidad utilizada, misma que consiste en una modalidad de selección que tiene la contratación Estatal, donde las Entidades compradoras del Estado pueden celebrar contratos con los particulares o con el mismo estado, sin necesidad de realizar una convocatoria pública, esto con la finalidad de ahorrar tiempo en la adquisición de bienes y/o servicios, regulada en el numeral 4° del artículo 2° de la Ley 1150 de 2007</t>
  </si>
  <si>
    <t>Contratos por Invitación Cerrada</t>
  </si>
  <si>
    <t>La serie documental contratos y de manera específica la subserie documental Contratos por Invitación Cerrada, que permite evidenciar todos los aspectos que guardan relación con la implementación del método de contratación que consiste en la selección de contratistas para la adquisición de bienes y servicios para la JEP, a través del cual, previo estudio de mercado realizado por la Entidad, se efectúa invitación a un mínimo de tres (3) personas naturales o jurídicas, incluidas en las bases de las Cámaras de Comercio o en el registro de proveedores del SECOP2, de las cuales se procede a seleccionar a una (1), previa verificación de cumplimiento de los requisitos básicos de participación (jurídicos, financieros y técnicos), y de que se trata de la más favorable para la Entidad; de acuerdo con los criterios desarrollados en el numeral 2.3.3. del Acuerdo 039 de 2019</t>
  </si>
  <si>
    <t xml:space="preserve">Contratos por Invitación Pública (Igual o Superior a 450 </t>
  </si>
  <si>
    <t>La serie documental contratos y de manera específica la subserie documental, Contratos por Invitación Pública (Igual o Superior a 450 SMMLV), está integrada por información que da soporte a la implementación de esta modalidad de contratación, la cual cosiste en método de selección de contratistas para la adquisición de bienes, obras o servicios para la JEP, en el que cualquier persona natural o jurídica, nacional o extranjera, que se considere legalmente capaz, de conformidad con la normatividad vigente, puede presentar oferta, de acuerdo colo los criterios desarrollados en el numeral 2.3.1. del Acuerdo 039 de 2019.</t>
  </si>
  <si>
    <t>Contratos por Invitación Pública (Inferior a 450 SMMLV)</t>
  </si>
  <si>
    <t>La serie documental contratos y de manera específica la subserie documental Contratos por Invitación Pública (Inferior a 450 SMMLV), está integrada por información que da soporte a la implementación de esta modalidad de contratación, se implementa cuando el presupuesto oficial del método de invitación, con impuestos incluidos, sea inferior a 450 SMMLV, se publicarán durante un término no inferior a dos (2) días hábiles en la página web de la JEP y en el SECOP “Régimen Especial”: (i) El aviso de convocatoria, (ii) El Documento Justificativo de la Contratación, (iii) Las Reglas de la Invitación  y (iv) Los demás anexos que sean necesarios. El traslado del informe de evaluación y verificación tendrá el mismo plazo mínimo, de acuerdo con los criterios desarrollados en el numeral 2.3.2. del Acuerdo 039 de 2019.</t>
  </si>
  <si>
    <t>CONTRATOS POR INVITACIÓN PÚBLICA (SUBASTA A LA BAJA)</t>
  </si>
  <si>
    <t>Contratos por Invitación pública (Subasta a la Baja)</t>
  </si>
  <si>
    <t>La serie documental contratos y de manera específica la subserie documental Contratos por Invitación pública (Subasta a la Baja), se encuentra integrada por información detallada de la modalidad de contratación que nos ocupa, misma que consiste en un método de selección de contratistas para la adquisición de bienes, obras o servicios para la JEP, en el que cualquier persona natural o jurídica, nacional o extranjera, que se considere legalmente capaz, de conformidad con la normatividad vigente, puede presentar ofertaa si mismo se constituye en un método que se utiliza para obtener mejores precios para la Entidad (con fundamento en las condiciones establecidas al efecto en las Reglas dé la Invitación); con los criterios desarrollados por el Acuerdo 039 de 2019. “Por el cual se adopta el manual de contratación de la JEP”, mismo que fue proferido por el Órgano de Gobierno de acuerdo con las funciones atribuidas en el artículo 110 numeral 7 de la Ley 1957 de 2019, “Estatutaria de la Administración de Justicia en la Jurisdicción Especial para la Paz.”
En consecuencia una vez cumplido el tiempo  de retención en el archivo central, se realiza un proceso de selección cualitativa con el fin de conservar una muestra representativa de  los Contratos por Invitación pública (Subasta a la Baja); se  conserva  en  su  soporte  original  y se  someten a  un  medio  tecnológico  para  su  preservación  y  consulta; Las demás contratos  que no configuren dichas características previa aprobación del comité de valoración o quien haga sus veces, serán eliminadas.</t>
  </si>
  <si>
    <t>CONTRATOS POR LICITACIÓN 
PÚBLICA</t>
  </si>
  <si>
    <t>Contratos por Licitación Pública</t>
  </si>
  <si>
    <t>La serie documental contratos y de manera específica la subserie documental Contratos por Licitación Pública, que se encuentra integrada por información de la modalidad de manera específica consiste en el proceso mediante el cual la entidad estatal formula públicamente una convocatoria para que, en igualdad de oportunidades, los interesados presenten sus ofertas y seleccione entre ellas la más favorable, en cumplimiento del marco legal de la contratación pública en Colombia se encuentra previsto en las leyes 80 de 1993 y 1150 de 2007, y el decreto 1510 de 2013,referentes normativos que establecen los procedimientos para contratar y las modalidades de selección del contratista.</t>
  </si>
  <si>
    <t>CONTRATOS POR
MINIMA CUANTIA</t>
  </si>
  <si>
    <t>Contratos por Mínima Cuantía</t>
  </si>
  <si>
    <t>La serie documental contratos y de manera específica la subserie documental Contratos por Mínima Cuantía, que consiste un procedimiento sencillo y rápido para escoger al contratista en la adquisición de los bienes, obras y servicios cuyo valor no exceda el diez por ciento (10%) de la menor cuantía de las Entidades Estatales, es aplicable a todos los objetos de contratación cuando el presupuesto oficial del contrato sea inferior o igual a la mínima cuantía de la Entidad Estatal, sin importar la naturaleza del contrato, las reglas aplicables a la modalidad de selección de mínima cuantía son las consagradas en el numeral 5 del artículo 2 de la Ley 1150 de 2007, que fue modificado por el artículo 94 de la Ley 1474 de 2011.</t>
  </si>
  <si>
    <t>CONTRATOS POR 
ORDEN DE COMPRA</t>
  </si>
  <si>
    <t>Contratos por Orden de Compra</t>
  </si>
  <si>
    <t xml:space="preserve">La serie documental contratos y de manera específica la subserie documental Contratos por Orden de Compra, se encuentra conformada por información que permite evidenciar la implementación de este método de contratación que se implementa con el fin de pedir mercaderías al vendedor con características especiales ,en la cual se indica cantidad, detalle, precio y condiciones de pago, entre otras cosas); implementado de acuerdo con los criterios desarrollados por el el manual de contratación de la JEP.
</t>
  </si>
  <si>
    <t>CONTRATOS POR 
SELECCIÓN ABREVIADA</t>
  </si>
  <si>
    <t>Contratos por Selección Abreviada</t>
  </si>
  <si>
    <t xml:space="preserve">La serie documental contratos y de manera específica la subserie documental Contratos por Selección Abreviada corresponde a la modalidad de selección objetiva prevista para aquellos casos en que por las características del objeto a contratar, las circunstancias de la contratación o la cuantía o destinación del bien, obra o servicio, puedan adelantarse procesos simplificados para garantizar la eficiencia de la gestión contractual, regulado por el #2 del artículo 2 de la ley 1150 de 2007 “Por medio de la cual se introducen medidas para la eficiencia y la transparencia en la Ley 80 de 1993 y se dictan otras disposiciones generales sobre la contratación con Recursos Públicos”.
</t>
  </si>
  <si>
    <t>INFORMES</t>
  </si>
  <si>
    <t>INFORMES A 
ENTES DE CONTROL</t>
  </si>
  <si>
    <t>Informes a Entes de Control</t>
  </si>
  <si>
    <t>Agrupación documental, con valor administrativo, jurídico, cultural e histórico, son informes establecidos por norma para ser presentados a los órganos de control cuando la norma lo establece o los requiera. En cumplimiento con lo descrito en la Constitución Política de la República de Colombia. 1991. Artículos 119 y 278.
Ley 734 de 2002. “Por la cual se expide el Código Disciplinario Único”</t>
  </si>
  <si>
    <t>INFORMES A 
OTRAS ENTIDADES</t>
  </si>
  <si>
    <t>Informe a otras entidades</t>
  </si>
  <si>
    <t>Agrupación documental con valores administrativos, contables y legales, que evidencia la gestión de la dependencia y/o la a Entidad a los las entidades del Estado que los requieran. En cumplimiento con lo descrito en la Constitución Política de la República de Colombia. 1991. Artículos 119 y 278.
Ley 734 de 2002. “Por la cual se expide el Código Disciplinario Único”.</t>
  </si>
  <si>
    <t xml:space="preserve">MANUALES </t>
  </si>
  <si>
    <t>MANUAL DE 
CONTRATACIÓN</t>
  </si>
  <si>
    <t>Manual de contratación</t>
  </si>
  <si>
    <t>Agrupación documental, que se le atribuye valor primario (administrativo y jurídico) y valores secundarios (histórico). El manual de contratación sustenta el proceder de la JEP durante el proceso contractual.
Cumplido el tiempo de retención en archivo Central se conservarán totalmente, teniendo en cuenta que las mismas se encuentra integrada por información que soporta, las decisiones transcendentales de la Jurisdicción Especial para la Paz; se conserva en su soporte original y se aplica un medio tecnológico para su preservación y consulta, toda vez que por la información posee, puede aportar a las generaciones futuras y como parte de la memoria Institucional.</t>
  </si>
  <si>
    <t>SERIE DOCUMENTAL</t>
  </si>
  <si>
    <t>SUBSERIE DOCUMENTAL</t>
  </si>
  <si>
    <t>Actas</t>
  </si>
  <si>
    <t xml:space="preserve">Actas de comité primario </t>
  </si>
  <si>
    <t>Papel/PDF</t>
  </si>
  <si>
    <t>X</t>
  </si>
  <si>
    <t>Líder del proceso</t>
  </si>
  <si>
    <t>G. documental</t>
  </si>
  <si>
    <t>Archivo físico Subdirección de fortalecimiento</t>
  </si>
  <si>
    <t xml:space="preserve">ACTAS </t>
  </si>
  <si>
    <t>Actas de Reunión</t>
  </si>
  <si>
    <t>Actas de reunión/citación</t>
  </si>
  <si>
    <t>digital</t>
  </si>
  <si>
    <t>Subdirección de Fortalecimiento Institucional</t>
  </si>
  <si>
    <t>Carpeta digital Subdirección de fortalecimiento</t>
  </si>
  <si>
    <t>Actas de reunión/Listado de asistencia</t>
  </si>
  <si>
    <t>Actas del comité de capacitación/citación</t>
  </si>
  <si>
    <t>Actas del comité de capacitación</t>
  </si>
  <si>
    <t>La serie documental Actas y de manera específica la subserie documental Actas del Comité de capacitación, se constituye como un documento en el cual se registra de manera estructurada y detallada cada uno de los temas tratados, las conclusiones o acuerdos adoptados luego de dicha reunión</t>
  </si>
  <si>
    <t>fisico</t>
  </si>
  <si>
    <t xml:space="preserve">Actas del comité de capacitación/ listado de asistencia </t>
  </si>
  <si>
    <t>fisco</t>
  </si>
  <si>
    <t>DERECHOS DE PETICIÓN</t>
  </si>
  <si>
    <t>Respuesta a la Solicitud</t>
  </si>
  <si>
    <t>Respuesta a solicitudes (PQRSDF) a la subdirección</t>
  </si>
  <si>
    <t>papel/PDF</t>
  </si>
  <si>
    <t>Mapa de Riesgos</t>
  </si>
  <si>
    <t>Matriz que contiene el mapa y la gestión de riesgos de la entidad (identificación, valoración y controles)</t>
  </si>
  <si>
    <t>Excel</t>
  </si>
  <si>
    <t xml:space="preserve">Mapa de procesos </t>
  </si>
  <si>
    <t>Represetacuón gráfica de los procesos de la entidad (misionales, relacionamiento, gestión, y evaluación y control)</t>
  </si>
  <si>
    <t>JPEG</t>
  </si>
  <si>
    <t xml:space="preserve">Formatos </t>
  </si>
  <si>
    <t>Instrumentos que continenen estrucutras de información para la gestión de los procesos</t>
  </si>
  <si>
    <t>papel, PDF, Excel, Word</t>
  </si>
  <si>
    <t>Subdirección de fortalecimiento</t>
  </si>
  <si>
    <t>Caracterización del proceso</t>
  </si>
  <si>
    <t xml:space="preserve">Documentos que describen las características generales de un proceso de la entidad en términos de su objetivo, alcance, responsable(s), proveedores, entradas, interacción de actividades, usuarios y salidas, empleando el ciclo PHVA (Planear-Hacer-Verificar-Actuar) </t>
  </si>
  <si>
    <t>PDF</t>
  </si>
  <si>
    <t xml:space="preserve">Instrucivos </t>
  </si>
  <si>
    <t>Documentos que detallan el diligenciamiento, paso a paso de una actividad que se encuentra en un formato.</t>
  </si>
  <si>
    <t>Listado Maestro de Documentos</t>
  </si>
  <si>
    <t xml:space="preserve">Matriz que contiene la documentación de cada uno de los documentos de la entidad. </t>
  </si>
  <si>
    <t xml:space="preserve">guias </t>
  </si>
  <si>
    <t>Documentos cortos que pretende guiar de manera sencilla a los usuarios como ejecutar una actividad.</t>
  </si>
  <si>
    <t>MANUALES</t>
  </si>
  <si>
    <t>Manuales del Sistema de Gestión de Calidad</t>
  </si>
  <si>
    <t xml:space="preserve">Manuales </t>
  </si>
  <si>
    <t xml:space="preserve">Documento orientador que explica de forma detallada como realizar una serie de actividades o tareas para la ejecución de una operación. </t>
  </si>
  <si>
    <t>Manual de Calidad</t>
  </si>
  <si>
    <t>Documento que contiene los lineamientos y disposiciones del Sistema de Gestión de la Calidad (SGC)</t>
  </si>
  <si>
    <t xml:space="preserve">fiisco/digital </t>
  </si>
  <si>
    <t xml:space="preserve">Indicadores de gestión </t>
  </si>
  <si>
    <t>Instrumentos de seguimiento y medición del cumplimiento de  metas de los procesos</t>
  </si>
  <si>
    <t>PROTOCOLOS</t>
  </si>
  <si>
    <t xml:space="preserve">Protocolo </t>
  </si>
  <si>
    <t>Documentos que contienen conjuntos de reglas de formalidad que rigen los actos o eventos institucionales o aquellos que tengan relación con la prestación de los servicios que posee el JEP para el ciudadano.</t>
  </si>
  <si>
    <t>PLANES</t>
  </si>
  <si>
    <t>Planes de Capacitación</t>
  </si>
  <si>
    <t>Planes de capacitación, resolución de aprobación, informe final</t>
  </si>
  <si>
    <t>Documento que contiene la planificación de las capacitaciones a desarrollar en el respectivo año.</t>
  </si>
  <si>
    <t xml:space="preserve">INFORMES </t>
  </si>
  <si>
    <t>Informe final</t>
  </si>
  <si>
    <t>Documento que contiene el seguimiento y evaluación del plan de capacitación ejecutado en el respectivo año.</t>
  </si>
  <si>
    <t>LINEAMIENTOS</t>
  </si>
  <si>
    <t>Lineamiento</t>
  </si>
  <si>
    <t>Documento que contiene la estrategia pedagógica de la JEP.</t>
  </si>
  <si>
    <t>Documento de seguimiento acciones pedagógicas</t>
  </si>
  <si>
    <t xml:space="preserve">Documento que contiene información sobre las acciones pedagógicas realizadas por la entidad que hayan sido reportadas a la Subdirección de Fortalecimiento Institucional. </t>
  </si>
  <si>
    <t>Documento de identificación de flujos y acervos del conocimiento.</t>
  </si>
  <si>
    <t>Matriz que contiene la identificación de los documentos, actores y conocimientos clave de los procesos de la JEP.</t>
  </si>
  <si>
    <t>Informe pedagogía</t>
  </si>
  <si>
    <t>Documento que contiene el seguimiento y evaluación de las acciones pedagógicas ejecutadas en el respectivo año.</t>
  </si>
  <si>
    <t>Informes a Control Interno</t>
  </si>
  <si>
    <t>Agrupación documental, a la cual se le atribuyen valor administrativo jurídicos, que dan cuenta del cumplimiento del seguimiento realizado a gestión de calidad y gestión de conocimiento.</t>
  </si>
  <si>
    <t>Informes de Gestión</t>
  </si>
  <si>
    <t>Agrupación documental, a la cual se le atribuyen criterios de valoración primaria (legales, contables y fiscales), en los cuales se evidencia de manera detallada la gestión realizada por cada una de las dependencias que integran la entidad.</t>
  </si>
  <si>
    <t>Manuales de Procesos y Procedimientos</t>
  </si>
  <si>
    <t>Agrupación documental de valor administrativo e histórico, que define y unifica los macroprocesos, procesos y procedimientos de la institución.</t>
  </si>
  <si>
    <t>Planes de Gestión del Riesgo</t>
  </si>
  <si>
    <t>Planes de gestión del riesgo, matriz del riesgo e informe de gestión del riesgo</t>
  </si>
  <si>
    <t>Agrupación documental de valor administrativo, la cual establece las políticas, estrategías para evaluaciones de riesgos en la entidad.</t>
  </si>
  <si>
    <t>SERIE 
DOCUMENTAL</t>
  </si>
  <si>
    <t>SUBSERIE 
DOCUMENTAL</t>
  </si>
  <si>
    <t>Acta del Comité de Coordinación del Sistema de Control Interno (Comunicaciones oficiales, Acta de Reunión y Documentos anexos)</t>
  </si>
  <si>
    <t>Físico/Digital</t>
  </si>
  <si>
    <t>html PDF .doc excel ppt</t>
  </si>
  <si>
    <t>Subdirección de Control Interno</t>
  </si>
  <si>
    <t xml:space="preserve">Subidrectora de Control Interno </t>
  </si>
  <si>
    <t xml:space="preserve">En el PC de la Subdirección y publicado en pagina web </t>
  </si>
  <si>
    <t>Informes de ley</t>
  </si>
  <si>
    <t xml:space="preserve">Informe Ejecutivo Anual del Sistema de Control Interno 
</t>
  </si>
  <si>
    <t xml:space="preserve">en el PC de la Subdirección y publicado en pagina web </t>
  </si>
  <si>
    <t xml:space="preserve">Informe del Sistema de Control Interno Contable
</t>
  </si>
  <si>
    <t xml:space="preserve">Informe plan anticorrupción y atención al ciudadano
</t>
  </si>
  <si>
    <t>Informe derechos de autor - Software
(Informe de ley)</t>
  </si>
  <si>
    <t xml:space="preserve">Informe actos de corrupción, Directiva Presidencial 01 de 2015 
</t>
  </si>
  <si>
    <t xml:space="preserve">Informe de cumplimiento del plan de mejoramiento archivístico
</t>
  </si>
  <si>
    <t xml:space="preserve">Informe certificación del Sistema Único de Gestión e Información Litigiosa - Ekogui
</t>
  </si>
  <si>
    <t xml:space="preserve">Informe de austeridad del gasto.
</t>
  </si>
  <si>
    <t xml:space="preserve">Informe pormenorizado de control interno- Ley 1474 de 2011. 
</t>
  </si>
  <si>
    <t xml:space="preserve">Informe de PQRSD
</t>
  </si>
  <si>
    <t xml:space="preserve">Evaluación a la gestión institucional (por Dependencias)
</t>
  </si>
  <si>
    <t>Informes de seguimiento</t>
  </si>
  <si>
    <t xml:space="preserve">Boletines deudas morosos
</t>
  </si>
  <si>
    <t xml:space="preserve">Informe evaluación mapas de riesgos
</t>
  </si>
  <si>
    <t xml:space="preserve">Informe ley de transparencia y Derecho de Acceso  a la Información.
</t>
  </si>
  <si>
    <t xml:space="preserve">Evaluación de la Estrategia de Rendición de Cuentas
</t>
  </si>
  <si>
    <t xml:space="preserve">Seguimiento a Procesos Disciplinarios
</t>
  </si>
  <si>
    <t xml:space="preserve">Seguimiento al cumplimiento de Gobierno Digital.
</t>
  </si>
  <si>
    <t xml:space="preserve">Seguimiento Indicadores de desempeño Institucional con base en planes operativos por dependencias.
</t>
  </si>
  <si>
    <t xml:space="preserve">Seguimiento Normas Internacionales de Contabilidad del Sector Público - NICSP
</t>
  </si>
  <si>
    <t xml:space="preserve">Seguimiento al Sistema Integrado de Información
Financiera, SIIF Nación, aplicación de los requerimientos técnicos y de seguridad. 
</t>
  </si>
  <si>
    <t xml:space="preserve">Informacion Exógena DIAN
</t>
  </si>
  <si>
    <t xml:space="preserve">Informe ley de cuotas 
</t>
  </si>
  <si>
    <t xml:space="preserve">Informe de personal y costos 
</t>
  </si>
  <si>
    <t xml:space="preserve">Plan de mejoramiento
</t>
  </si>
  <si>
    <t xml:space="preserve">Plan anual de auditorías  y seguimiento               </t>
  </si>
  <si>
    <t>Informe  de auditorías </t>
  </si>
  <si>
    <t>Informes de auditorías de Entes de Control</t>
  </si>
  <si>
    <t>Informes de Auditorías Internas de Gestión </t>
  </si>
  <si>
    <t xml:space="preserve">Auditorías internas de gestion </t>
  </si>
  <si>
    <t>Informes de auditoría interna</t>
  </si>
  <si>
    <t>Derechos de petición</t>
  </si>
  <si>
    <t>Respuestas</t>
  </si>
  <si>
    <t>Informes de Auditorías de Entes de Control</t>
  </si>
  <si>
    <t xml:space="preserve">Informes de Auditorías de Entes de Control </t>
  </si>
  <si>
    <t>Respuesta a requerimientos externos, informe de auditorías de entes de control.</t>
  </si>
  <si>
    <t>Informe de Evaluación y seguimiento</t>
  </si>
  <si>
    <t>Informe de seguimiento a la ejecución presupuestal,  Informe de seguimiento a la implementación de la política de seguridad y privacidad de la información, Informe de seguimiento a la gestión en el sistema de información y gestión del empleo público, Informe de seguimiento a la gestión contractual y Servicio Electronico de Contratación Pública, Informe de seguimiento a liquidación de contratos, Informe de seguimiento de arqueo de caja menor, Informe de seguimiento a protocolos de atención al ciudadano,  Informe de seguimiento a comités institucionales, Informe de seguimiento a la política de prevención del daño antijurídico,  Informe de seguimiento y evaluación de la eficiencia de las acciones de los planes de mejoramiento por procesos,  Informe de seguimiento al cumplimiento del plan operativo anual</t>
  </si>
  <si>
    <t>Planes Anuales de Auditorias</t>
  </si>
  <si>
    <t>Planes Anuales de auditorias</t>
  </si>
  <si>
    <t>Acta de auditoria,  Plan anual de auditoria,  Informe final de auditoría, Informe de seguimiento al plan anual de auditoria</t>
  </si>
  <si>
    <t>Actas de eliminación documental</t>
  </si>
  <si>
    <t>Actas de eliminación documental, inventario documental para eliminación documental, acta evidencia de publicación eliminación documental, acta de eliminación documental</t>
  </si>
  <si>
    <t>Físico</t>
  </si>
  <si>
    <t>Departamento de gestión documental</t>
  </si>
  <si>
    <t>Actas de reunión</t>
  </si>
  <si>
    <t>Actas de reunión (citación, Listado de asistencia)</t>
  </si>
  <si>
    <t>Informes de gestión</t>
  </si>
  <si>
    <t>INSTRUMENTOS ARCHIVÍSTICOS</t>
  </si>
  <si>
    <t>Bancos terminológicos de series y sub-series documentales</t>
  </si>
  <si>
    <t>Cuadro de clasificación documental (CCD)</t>
  </si>
  <si>
    <t>Agrupación documental de valor administrativo e histórico, que refleja la jerarquización dada a la documentación que produce la entidad.</t>
  </si>
  <si>
    <t>Inventario documental</t>
  </si>
  <si>
    <t>Modelo de requisitos para la gestión de documentos electrónicos</t>
  </si>
  <si>
    <t>Tabla de retención documental (TRD)</t>
  </si>
  <si>
    <t xml:space="preserve">Las tablas de retención documental tienen valor administrativo e histórico, instrumento en cual se refleja la agrupación de los documentos producidos por la entidad en cumplimento de sus funciones, también establece la disposición y tiempos de conservación de los documentos. </t>
  </si>
  <si>
    <t>Tablas de Control de Acceso</t>
  </si>
  <si>
    <t>Plan Institucional de Archivos PINAR</t>
  </si>
  <si>
    <t xml:space="preserve">Agrupación documental de valor administrativo e histórico, el plan institucional de archivos, constituye la planeación estratégica de la función archivística en la entidad para el logro de objetivos, políticas, lineamientos y metas. </t>
  </si>
  <si>
    <t>Plan de transferencias documentales primarias</t>
  </si>
  <si>
    <t>Agrupación documental de valor administrativo, que establece los tiempos de transferencias documentales primarias.</t>
  </si>
  <si>
    <t>Plan de transferencias documentales secundarias</t>
  </si>
  <si>
    <t>Agrupación documental de valor administrativo, que establece los tiempos de transferencias documentales secundarias.</t>
  </si>
  <si>
    <t>Plan de Conservación Documental</t>
  </si>
  <si>
    <t>Programa de Gestión Documental (PGD)</t>
  </si>
  <si>
    <t>CONSECUTIVO DE COMUNICACIONES OFICIALES</t>
  </si>
  <si>
    <t>Consecutivo de comunicaciones oficiales Enviadas</t>
  </si>
  <si>
    <t>Consecutivo de comunicaciones oficiales Enviadas (Comunicación oficial enviada, Acta de anulación de radicados, Acta de cierre anual del consecutivo).</t>
  </si>
  <si>
    <t xml:space="preserve"> integra por la información que tiene la JEP respecto del procedimiento por medio del cual, ingresan en sus sistemas manuales o automatizados de control, todas las comunicaciones oficiales enviadas que conforman un registro consecutivo en razón del número de radicación y se administran en la unidad de correspondencia o la que haga sus veces, en cumplimiento de los preceptos definidos en el artículo 11 del Acuerdo 060 de 2001 proferido por el AGN.</t>
  </si>
  <si>
    <t xml:space="preserve">Consecutivo de comunicaciones oficiales Internas </t>
  </si>
  <si>
    <t>Consecutivo de comunicaciones oficiales Internas ( Comunicación oficial internas, Acta de anulación deradicados, Act de cierre anual de consecutivo).</t>
  </si>
  <si>
    <t xml:space="preserve"> se encuentra integrada por información que permite evidenciar los controles y procedimientos implementados por la JEP, con el fin de realizar un adecuado seguimiento de las mismas, utilizando los códigos de las dependencias, la numeración consecutiva y sistemas,para realizar consultas de manera oportuna, en cumplimiento de los preceptos definidos en el artículo 7 del acuerdo 060 de 2001.</t>
  </si>
  <si>
    <t xml:space="preserve">Consecutivo de comunicaciones oficiales recibidas </t>
  </si>
  <si>
    <t>Consecutivo de comunicaciones oficiales recibidas ( Comunicación oficial recibida,Acta de anulación de radicados, Acta de cierre anual de consecutivo).</t>
  </si>
  <si>
    <t>La serie documental Consecutivo de Comunicaciones y de manera específica la subserie documental Consecutivo de Comunicaciones Oficiales Recibidas, se encuentran constituidos por la información que resulta de la conformación de un registro consecutivo en razón del número de radicación y se administran en la unidad de correspondencia o la que haga sus veces, en cumplimiento de los lineamientos consagrados en el artículo 10 del acuerdo 060 de 2001 proferido por el AGN.</t>
  </si>
  <si>
    <t>INSTRUMENTOS DE CONTROL</t>
  </si>
  <si>
    <t>PLANILLAS CONTROL DE COMUNICACIONES OFICIALES</t>
  </si>
  <si>
    <t>Planillas control de comunicaciones oficiales</t>
  </si>
  <si>
    <t>Las planillas de control de acceso gozan de valor administrativo e histórico, es una herramienta mediante la cual se controla y se registran las comunicaciones que entran y salen de la entidad de manera consecutiva. En concordancia con la Ley 594 de 2000. “Por medio de la cual se dicta la Ley General de Archivos y se dictan otras disposiciones”.</t>
  </si>
  <si>
    <t xml:space="preserve">PLANES </t>
  </si>
  <si>
    <t>PLANES DE PRESERVACIÓN A LARGO PLAZO</t>
  </si>
  <si>
    <t>Planes de preservación a largo plazo</t>
  </si>
  <si>
    <t xml:space="preserve">Los Planes de Conservación y Planes de Preservación a Largo Plazo conforman el Sistema Integrado de Conservación, tienen valor administrativo e histórico y se definen en concordancia con lo dispuesto en la Ley 594 de 2000. “Por medio de la cual se dicta la Ley General de Archivos y se dictan otras disposiciones”. </t>
  </si>
  <si>
    <t>Pública</t>
  </si>
  <si>
    <t>Clasificada</t>
  </si>
  <si>
    <t>Reservada</t>
  </si>
  <si>
    <t>Alto</t>
  </si>
  <si>
    <t>Medio</t>
  </si>
  <si>
    <t>Bajo</t>
  </si>
  <si>
    <t>Apelaciones</t>
  </si>
  <si>
    <t>Recursos presentados por comparecientes, víctimas y otros entes contra decisiones de primera instancia.</t>
  </si>
  <si>
    <t>Física y Digital</t>
  </si>
  <si>
    <t>PDF y Papel</t>
  </si>
  <si>
    <t>Acciones, Revisiones y Recursos Judiciales</t>
  </si>
  <si>
    <t>Tribunal Sección de Apelación</t>
  </si>
  <si>
    <t>Archivo de Gestión del Proceso y Equipos de Cómputo del Proceso</t>
  </si>
  <si>
    <t>Apelaciones Unidad de Búsqueda</t>
  </si>
  <si>
    <t>Recursos a las decisiones del Director de la Unidad de Búsqueda, en segunda instancia.</t>
  </si>
  <si>
    <t>Tribunal Sección de Revisión</t>
  </si>
  <si>
    <t>Sentencias</t>
  </si>
  <si>
    <t>Decisión que le pone fin a un procedimiento.</t>
  </si>
  <si>
    <t>Físico y Digital</t>
  </si>
  <si>
    <t>Papel y PDF</t>
  </si>
  <si>
    <t>Autos</t>
  </si>
  <si>
    <t>Decisiones juidicales emitidas por el TSA y TSR.</t>
  </si>
  <si>
    <t>Tribunal Sección de Apelación
Tribunal Sección de Revisión</t>
  </si>
  <si>
    <t>SOLICITUDES</t>
  </si>
  <si>
    <t>Solicitudes de sentencia interpretativa</t>
  </si>
  <si>
    <t>SENIT emitida por el TSA sobre las normas aplicadas por la JEP.</t>
  </si>
  <si>
    <t>Acta de sala de secciones</t>
  </si>
  <si>
    <t>Contiene el registro de la síntesis de la liberación de la reunión.</t>
  </si>
  <si>
    <t>CONCEPTOS</t>
  </si>
  <si>
    <t>Concepto de conexidad</t>
  </si>
  <si>
    <t>Concepto emitido por TSR sobre los delitos y la relación con el conflito.</t>
  </si>
  <si>
    <t>Respuestas a solicitudes</t>
  </si>
  <si>
    <t>Respuestas a requerimientos  internos y externos sobre un caso en partícular.</t>
  </si>
  <si>
    <t>Infome de gestión</t>
  </si>
  <si>
    <t>Contiene la evidencia de manera detallada de la gestión realizada por cada una de las dependencias que integran la entidad.</t>
  </si>
  <si>
    <t>Equipos de Cómputo del Proceso</t>
  </si>
  <si>
    <t>Expediente remitidos por la Jurisdicción Ordinaria</t>
  </si>
  <si>
    <t>Agrupación de actuaciones, oficios, resoluciones, piezas procesales, cuaderno de cada proceso o persona que se lleva a cabo.</t>
  </si>
  <si>
    <t>Papel</t>
  </si>
  <si>
    <t>Archivo de Gestión del Proceso</t>
  </si>
  <si>
    <t>Expediente JEP</t>
  </si>
  <si>
    <t>Papel, PDF</t>
  </si>
  <si>
    <t>PQRSFD</t>
  </si>
  <si>
    <t>Peticiones, Quejas, Reclamos, Sugerencias, Felicitaciones y Denuncias relacionadas con la función y los servicios que presta la Entidad.</t>
  </si>
  <si>
    <t>Actos Administrativas</t>
  </si>
  <si>
    <t>Regulación sobre las situaciones administrativas del personal del despacho.</t>
  </si>
  <si>
    <t>Papel, Word y PDF</t>
  </si>
  <si>
    <t>Comentarios</t>
  </si>
  <si>
    <t>Observaciones presentadas a los proyectos de decisiones.</t>
  </si>
  <si>
    <t>Papel y Word</t>
  </si>
  <si>
    <t>Informes a organismos de seguimiento control y vigilancia</t>
  </si>
  <si>
    <t>Word</t>
  </si>
  <si>
    <t>Subdirección de Planeación</t>
  </si>
  <si>
    <t>ANTEPROYECTO DE PRESUPUESTO</t>
  </si>
  <si>
    <t>Anteproyectos de presupuesto</t>
  </si>
  <si>
    <t>Proyecciones de gastos a financiar con aportes de la nación y/o recursos propios.</t>
  </si>
  <si>
    <t>Desagregaciones presupuestales</t>
  </si>
  <si>
    <t>Soportan la consolidación de cada objeto de gasto de acuerdo con las necesidades establecidas y el prespuesto asignado.</t>
  </si>
  <si>
    <t>Informes de seguimiento a la ejecución de apropación presupuestal</t>
  </si>
  <si>
    <t>Muestra el seguimiento mensual a la ejecución presupuestal y las observaciones respectivas.</t>
  </si>
  <si>
    <t>Word/PDF</t>
  </si>
  <si>
    <t>PRESUPUESTO</t>
  </si>
  <si>
    <t>Modificaciones presupuestales</t>
  </si>
  <si>
    <t>Cambios en el componente del detalle del gasto de inversión anexo al decreto de liquidación del PGN.</t>
  </si>
  <si>
    <t>Vigencias futuras y vigencias expiradas</t>
  </si>
  <si>
    <t>Documentación soporte para el trámite antes las entidades gubernamentales correspondientes para solicitud de aprobación de vigencias futuras.</t>
  </si>
  <si>
    <t>Modelo estándar de control interno - MECI</t>
  </si>
  <si>
    <t>Documentos que reflejan la implementación del modelo estandar de control interno.</t>
  </si>
  <si>
    <t>Planes de acción anual - PAA</t>
  </si>
  <si>
    <t>Documentos que a traves de las políticas de desarrollo administrativo articulan los objetivos estratégicos institucionales con las metas anuales de la entidad.</t>
  </si>
  <si>
    <t>Proyectos de Inversión</t>
  </si>
  <si>
    <t>Planes de anticorrupción y atención al ciudadano</t>
  </si>
  <si>
    <t>Registro de los principios, estrategias y actividades desarrolladas por la entidad, para fortalecer la transparencia institucional.</t>
  </si>
  <si>
    <t>Planes Estretegícos</t>
  </si>
  <si>
    <t>Planes estratégicos institucionales - PEI</t>
  </si>
  <si>
    <t>Contienen los objetivos numéricos de la entidad, especifican las políticas y líneas de actuación para conseguir esos objetivos.</t>
  </si>
  <si>
    <t>Planes Operativos Anuales</t>
  </si>
  <si>
    <t>Planes operativos anuales de inversiones - POAI</t>
  </si>
  <si>
    <t>Contienen el conjunto de proyectos que se ejecutarán en una vigencia determinada.</t>
  </si>
  <si>
    <t>PROYECTOS</t>
  </si>
  <si>
    <t>Proyectos de inversión</t>
  </si>
  <si>
    <t>Reflejan el seguimiento a la ejecución presupuestal de los proyectos de inversión y del trámite de la viabilidad a las ejecuciones presupuestales.</t>
  </si>
  <si>
    <t>Word, Excel, PDF</t>
  </si>
  <si>
    <t>documento en el cual se registra de manera estructurada y detallada de cada uno de los temas tratados, las conclusiones o acuerdos adoptados luego de dicha reunión.</t>
  </si>
  <si>
    <t>Listado de asistencia</t>
  </si>
  <si>
    <t xml:space="preserve">Matriz de identificación de demanda </t>
  </si>
  <si>
    <t>Matriz que contiene las demandas realizadas por las diferentes áreas de la JEP en materia de cooperación internacional.</t>
  </si>
  <si>
    <t xml:space="preserve">Digital </t>
  </si>
  <si>
    <t xml:space="preserve">Subdirección de Cooperación Internacional </t>
  </si>
  <si>
    <t xml:space="preserve">Estrategia de Cooperación Internacional </t>
  </si>
  <si>
    <t>Estrategia de la Cooperación Internacional de la JEP para la vigencia 2019-2022.</t>
  </si>
  <si>
    <t xml:space="preserve">Español </t>
  </si>
  <si>
    <t>Digital / Físico</t>
  </si>
  <si>
    <t>Word, PDF, Impreso</t>
  </si>
  <si>
    <t>Equipos de Cómputo del Proceso y Archivo de Gestión del Proceso</t>
  </si>
  <si>
    <t>ACTAS DE REUNIÓN</t>
  </si>
  <si>
    <t>Documento en el cual se registra de manera estructurada y detallada de cada uno de los temas tratados, las conclusiones o acuerdos adoptados luego de dicha reunión.</t>
  </si>
  <si>
    <t>Word, PDF, Papel</t>
  </si>
  <si>
    <t>Fisico</t>
  </si>
  <si>
    <t>Impreso</t>
  </si>
  <si>
    <t>Comunicaciones oficiales</t>
  </si>
  <si>
    <t>Diferentes comunicaciones internas y externas.</t>
  </si>
  <si>
    <t xml:space="preserve">Fichas protocolarias </t>
  </si>
  <si>
    <t xml:space="preserve">Documento que se prepara para la visita de actores internacionales en el que se incluyen datos tales como antecedentes de cooperación, perfiles de los invitados, asistentes a la reunión, etc. </t>
  </si>
  <si>
    <t>Word, Impreso</t>
  </si>
  <si>
    <t>Ficha de proyecto</t>
  </si>
  <si>
    <t xml:space="preserve">Documento que contiene la formulación de un proyecto con un actor internacional. </t>
  </si>
  <si>
    <t>Acta de instalación de proyecto</t>
  </si>
  <si>
    <t>Acta que contiene información relacionada con la instalación de un proyecto, acuerdos de ejecución, definición de roles, etc.</t>
  </si>
  <si>
    <t>ACTAS DE SEGUIMIENTO A LOS ACUERDOS DE COOPERACIÓN</t>
  </si>
  <si>
    <t>Actas de Seguimiento a los Acuerdos de Cooperación</t>
  </si>
  <si>
    <t>Word y Papel</t>
  </si>
  <si>
    <t>Acta de cierre de proyecto</t>
  </si>
  <si>
    <t xml:space="preserve">Acta que contiene información relacionada con el cierre de un proyecto de cooperación, balance del proyecto y de la cooperación. </t>
  </si>
  <si>
    <t>Informe de avance</t>
  </si>
  <si>
    <t xml:space="preserve">Informes que contienen el estado de avance de un proyecto. </t>
  </si>
  <si>
    <t>Informes que contienen el balance del proyecto y da cuenta del estado de cumplimiento de las actividades propuestas en el mismo.</t>
  </si>
  <si>
    <t>Contratos</t>
  </si>
  <si>
    <t>Contratos suscritos por organismos de cooperación internacional con contratistas, consultores y proveedores, que prestan servicios orientados a fortalecer a la JEP.</t>
  </si>
  <si>
    <t xml:space="preserve">Español / Ingles </t>
  </si>
  <si>
    <t>Presupuesto</t>
  </si>
  <si>
    <t>Documento que contiene el presupuesto que financia las actividades de un proyecto.</t>
  </si>
  <si>
    <t>Plan de acción</t>
  </si>
  <si>
    <t xml:space="preserve">Documento que contiene información relacionada con las acciones y actividades que debe realizar cada área, con cronograma de tiempo, metas e indicadores. </t>
  </si>
  <si>
    <t>Direccionamiento Estratégico y Planeación</t>
  </si>
  <si>
    <t xml:space="preserve">Español, Ingles, etc. </t>
  </si>
  <si>
    <t xml:space="preserve">Plan Anual de Adquisiciones </t>
  </si>
  <si>
    <t>Plan Anual de Adquisiciones.</t>
  </si>
  <si>
    <t>Word, Excel</t>
  </si>
  <si>
    <t>Matriz de reporte de acuerdos, proyectos, acciones colaborativas</t>
  </si>
  <si>
    <t>Matriz de reporte de acuerdos, proyectos, acciones colaborativas.</t>
  </si>
  <si>
    <t xml:space="preserve">Directorio de cooperación internacional </t>
  </si>
  <si>
    <t>Directorio de cooperación internacional.</t>
  </si>
  <si>
    <t xml:space="preserve">Mapa de socios de la cooperación internacional </t>
  </si>
  <si>
    <t>Mapa de socios de la cooperación internacional.</t>
  </si>
  <si>
    <t>INFORMES DE GESTIÓN</t>
  </si>
  <si>
    <t>INFORMES A ENTES DE CONTROL</t>
  </si>
  <si>
    <t>Informes a entes de Control</t>
  </si>
  <si>
    <t xml:space="preserve">Son informes establecidos por norma para ser presentados a los órganos de control cuando la norma lo establece o los requiera. En cumplimiento con lo descrito en la Constitución Política de la República de Colombia. 1991. Artículos 119 y 278.
Ley 734 de 2002. </t>
  </si>
  <si>
    <t>PLANES ESTRATÉGICOS DE COOPERACIÓN INTERNACIONAL</t>
  </si>
  <si>
    <t>Planes Estratégicos de Cooperación Internacional</t>
  </si>
  <si>
    <t>Son parte de la memoria institucional de la JEP y del país, ya que la estrategia está enmarcada en los tratados internacionales que apoyan el proceso de Paz en Colombia.</t>
  </si>
  <si>
    <t>PROYECTOS DE COOPERACIÓN INTERNACIONAL</t>
  </si>
  <si>
    <t>Proyectos de Cooperación Internacional</t>
  </si>
  <si>
    <t>Contiene los documentos de estudios de la formulación de proyectos con organismos internacionales.</t>
  </si>
  <si>
    <t>Actas de reuniones y comité primario del Departamento de Atención al Ciudadano.</t>
  </si>
  <si>
    <t>Físico, Digital</t>
  </si>
  <si>
    <t>Papel, Pdf</t>
  </si>
  <si>
    <t>Gestón Atención al Ciudadano</t>
  </si>
  <si>
    <t>Gestion Documental  y                  Subsecretaría</t>
  </si>
  <si>
    <t>Actas de reunión/Citación</t>
  </si>
  <si>
    <t xml:space="preserve"> Pdf</t>
  </si>
  <si>
    <t>Gestión de atención al ciudadano  y Subsecretaría</t>
  </si>
  <si>
    <t>Informes trimestrales de gestión del Departamento de Atención al Ciudadano.</t>
  </si>
  <si>
    <t>Excel, Pdf</t>
  </si>
  <si>
    <t>Página Web</t>
  </si>
  <si>
    <t>Respuesta PQRS Firmadas</t>
  </si>
  <si>
    <t>Respuesta a todas las solicitudes, peticiones, quejas, reclamos, felicitaciones y denucias que el ciudadano radica, de manera escrita y por correo electrónico.</t>
  </si>
  <si>
    <t>Español, Lenguas Indigenas</t>
  </si>
  <si>
    <t>Gestion Documental</t>
  </si>
  <si>
    <t>Formato de Tratamiento de Datos</t>
  </si>
  <si>
    <t xml:space="preserve">Formato utilizado por la JEP para que el ciudadano de autorización al tratamiento de datos personales, en la atencion presencial. </t>
  </si>
  <si>
    <t>Formato de Atención Presencial Individual fuera de la Entidad</t>
  </si>
  <si>
    <t>Formatos de atención de manera individual presencial que se realizan en eventos.</t>
  </si>
  <si>
    <t>Listado de Asistencia de Atención Presencial</t>
  </si>
  <si>
    <t>Listados existentes de atención presencial, antes de que existiera el registro digital.</t>
  </si>
  <si>
    <t>Documentos trámites internos</t>
  </si>
  <si>
    <t>Baberos, comunicaciones internos, trámites internos.</t>
  </si>
  <si>
    <t>Fisico DAC,
Digital  GD</t>
  </si>
  <si>
    <t>Grabaciones de Atención al Ciudadano Canal de Atención Telefónico</t>
  </si>
  <si>
    <t>Grabaciones de todas las atenciones mensuales que se realizan por el canal telefónico por parte del contact center.</t>
  </si>
  <si>
    <t>Audio</t>
  </si>
  <si>
    <t>Informe de atención a solicitudes de ciudadanos</t>
  </si>
  <si>
    <t>Evidencia la gestión en la atención al ciudadano.</t>
  </si>
  <si>
    <t>Informe de satisfacción del servicio al ciudadano</t>
  </si>
  <si>
    <t>Da cuenta sobre actividades de atención al ciudadano.</t>
  </si>
  <si>
    <t>Informes Estadisticos</t>
  </si>
  <si>
    <t>Informe estadístico</t>
  </si>
  <si>
    <t xml:space="preserve">Da cuenta de seguimiento a la gestión realizada en la entidad y se expresa por medio de indicadores. </t>
  </si>
  <si>
    <t>Protocolo de atención al ciudadano</t>
  </si>
  <si>
    <t>Establece las reglas y/o lineamientos que permiten el desarrollo de la atención al ciudadano.</t>
  </si>
  <si>
    <t>COMUNICADOS DE PRENSA</t>
  </si>
  <si>
    <t>Comunicado de prensa</t>
  </si>
  <si>
    <t>Da cuenta de la gestión de divulgación de la información, con el propósito de anunciar o difundir hecho de interés general para conocimiento público que evidencias las actuaciones adelantadas al interior de la JEP.</t>
  </si>
  <si>
    <t>Gestión de Comunicaciones</t>
  </si>
  <si>
    <t>Equipos de Cómputo del Proceso, Página Web JEP, One Drive</t>
  </si>
  <si>
    <t>Informes de Administración de Sitio Web y Redes</t>
  </si>
  <si>
    <t xml:space="preserve">Evidencia las diferentes actividades de los sitios WEB de la entidad. </t>
  </si>
  <si>
    <t>Word y Excel</t>
  </si>
  <si>
    <t>One Drive</t>
  </si>
  <si>
    <t>Manual de imagen y marca</t>
  </si>
  <si>
    <t xml:space="preserve">Da cuenta de las estrategias, políticas y lineamientos de la imagen e información que la Entidad proyecta al público. </t>
  </si>
  <si>
    <t>Protocolos de Comunicación</t>
  </si>
  <si>
    <t>Planes de Comunicaciones</t>
  </si>
  <si>
    <t>Define las pautas de cómo se proyectan las comunicaciones que produce la entidad hacia el interior y hacia el exterior de la misma, a su vez evidencia de como la entidad proyecta su imagen corporativa.</t>
  </si>
  <si>
    <t>Planes de Medios</t>
  </si>
  <si>
    <t>Plan de Medios</t>
  </si>
  <si>
    <t>Contiene la planificación de los planes de medios que establece la administración de la comunicación a través de los diferentes medios masivos de divulgación con que cuenta la entidad. Incluye videos, audios, piezas de comunicación gráfica.</t>
  </si>
  <si>
    <t>Audio, video, imagen</t>
  </si>
  <si>
    <t>Equipos de Cómputo del Proceso, Disco duro portables</t>
  </si>
  <si>
    <t>POLÍTICAS</t>
  </si>
  <si>
    <t>Política de Comunicaciones</t>
  </si>
  <si>
    <t>Evidencia el cumplimiento de los procedimientos y actividades de la entidad, describe los lineamientos que han de servir de referencia a las decisiones y actuaciones de los miembros de la entidad en cuanto a los procesos de comunicación se refiere.</t>
  </si>
  <si>
    <t xml:space="preserve">Revista interna </t>
  </si>
  <si>
    <t>Revista al día, información para usuarios internos.</t>
  </si>
  <si>
    <t>Equipos de cómputo del proceso</t>
  </si>
  <si>
    <t xml:space="preserve">Informe de analítica </t>
  </si>
  <si>
    <t>Estadísticas del tráfico del portal web de la JEP.</t>
  </si>
  <si>
    <t>Informe SPI</t>
  </si>
  <si>
    <t>Seguimiento a los proyectos de inversión, difusión estructura, funciones y logros de la JEP.</t>
  </si>
  <si>
    <t>Tablero de control de tareas</t>
  </si>
  <si>
    <t>Control y seguimiento a las tareas y compromisos del área con la Secretaría Ejecutiva.</t>
  </si>
  <si>
    <t>Plan Operativo Anual</t>
  </si>
  <si>
    <t>Informe de los avances del Plan Operativo Anual.</t>
  </si>
  <si>
    <t>PAC -  Programa Anual de Caja</t>
  </si>
  <si>
    <t xml:space="preserve">Da cuenta de la gestión y ejecución del presupuesto anual la de entidad. </t>
  </si>
  <si>
    <t>Plan Anual Anticorrupción</t>
  </si>
  <si>
    <t>Informe del avance de las acciones y actividades para controlar los riesgos anticorrupción.</t>
  </si>
  <si>
    <t>Informes de supervisión</t>
  </si>
  <si>
    <t>Informe de la supervisión de los contratos del área</t>
  </si>
  <si>
    <t>Digital y Físico</t>
  </si>
  <si>
    <t>PDF, Excel y Papel</t>
  </si>
  <si>
    <t>Equipos de cómputo del proceso, SECOP y Archivo de Gestión del Proceso</t>
  </si>
  <si>
    <t>Auditoría talento humano 2019</t>
  </si>
  <si>
    <t>Auditoría realizada por Control Interno a la Subdireccion de Talento Humano.</t>
  </si>
  <si>
    <t xml:space="preserve">Subdirección de Talento Humano </t>
  </si>
  <si>
    <t>Procesos y  procedimientos de talento humano 2019, 2018</t>
  </si>
  <si>
    <t>Caracterización de proceso y procedimientos de talento humano aprobados.</t>
  </si>
  <si>
    <t>Word, PDF</t>
  </si>
  <si>
    <t>HISTORIAS LABORALES</t>
  </si>
  <si>
    <t>Historias Laborales de Funcionarios</t>
  </si>
  <si>
    <t>Historias laborales (1040)</t>
  </si>
  <si>
    <t>Documentos de las historias laborales de los servidores públicos según las tablas de retencion documental.</t>
  </si>
  <si>
    <t xml:space="preserve">Planta general </t>
  </si>
  <si>
    <t>Distribución y ubicación de las historias laborales.</t>
  </si>
  <si>
    <t>NOMINAS</t>
  </si>
  <si>
    <t>Repositorio de nómina</t>
  </si>
  <si>
    <t>Todo lo relacionado con la nómina desde noviembre de 2017 a la fecha.</t>
  </si>
  <si>
    <t>Papel, Word, Excel</t>
  </si>
  <si>
    <t>Carpeta normatividad</t>
  </si>
  <si>
    <t xml:space="preserve">Continen los acuerdos, resoluciones, reglamentos. </t>
  </si>
  <si>
    <t>Planta de personal</t>
  </si>
  <si>
    <t>Planta total de la entidad.</t>
  </si>
  <si>
    <t>Planta de adjudicantes</t>
  </si>
  <si>
    <t>Planta total de los adjudicantes.</t>
  </si>
  <si>
    <t>Base de datos de nuevos mensuales</t>
  </si>
  <si>
    <t>Informacion de los servidores que ingresan mes a mes.</t>
  </si>
  <si>
    <t>Política de Prevención de Consumo de Alcohol, Tabaco y Otras Sustancias Psicoactivas</t>
  </si>
  <si>
    <t>Políticas</t>
  </si>
  <si>
    <t>Politica de Seguridad y Salud en el Trabajo, Politica de no consumo de alcohol, tabaco y sustancias, sicoactivas y Politica de Seguridad Vial.</t>
  </si>
  <si>
    <t>Papel, Word, PDF</t>
  </si>
  <si>
    <t>Subdirección de Talento Humano - SGSST</t>
  </si>
  <si>
    <t>Plan de Seguridad y Salud en el Trabajo
Plan de Prevencion, Preparacion y Respuesta ante Emergencias
Plan Estrategico de Seguridad Vial.</t>
  </si>
  <si>
    <t>Planes</t>
  </si>
  <si>
    <t>Papel. Word, Excel, PDF</t>
  </si>
  <si>
    <t>Comités</t>
  </si>
  <si>
    <t>Comité Operativo de Emergencias, Comité Paritario de Seguridad y  Salud en el Trabajo, Comité de Seguridad Vial.</t>
  </si>
  <si>
    <t>PROGRAMAS</t>
  </si>
  <si>
    <t>Programa de Higiene y Seguridad Industrial, Programa de Medicina Preventiva del Trabajo, Programa de Vigilancia Epidemiológica de riesgo psicosocial, Programa de Vigilancia Epidemiologica de Desordenes Musculoesqueleticos o Biomecánicos.</t>
  </si>
  <si>
    <t>Programas</t>
  </si>
  <si>
    <t>Planes de Bienestar Social</t>
  </si>
  <si>
    <t>Carpeta Acitividades de Bienestar Social Laboral 2019, 2018</t>
  </si>
  <si>
    <t>Listados de asistencia a las actividades de bienestar, reuniones logísticas, entrega de carne de caja de compensación, cumpleaños del mes.</t>
  </si>
  <si>
    <t>Papel. Word, Excel, pdf, ppt</t>
  </si>
  <si>
    <t>Subidrección de Talento Humano (Bienestar)</t>
  </si>
  <si>
    <t>SOLICITUDES DE SITUACIONES 
ADMINISTRATIVAS</t>
  </si>
  <si>
    <t>Situaciones administrativas</t>
  </si>
  <si>
    <t>Actos administrativos.</t>
  </si>
  <si>
    <t>Respuestas a derechos de petición.</t>
  </si>
  <si>
    <t>CERTIFICADOS</t>
  </si>
  <si>
    <t>Certificados de insuficiencia e inexistencia</t>
  </si>
  <si>
    <t>Certificados</t>
  </si>
  <si>
    <t>Gestión Contractual</t>
  </si>
  <si>
    <t>Gestión Financiera</t>
  </si>
  <si>
    <t xml:space="preserve">ESTADOS FINANCIEROS </t>
  </si>
  <si>
    <t>Estados Finanieros</t>
  </si>
  <si>
    <t>Información que tiene por finalidad mostrar las variaciones que sufran los diferentes elementos que componen el patrimonio en un periodo determinado al interior de la entidad, el estado de cambios en el patrimonio busca explicar y analizar cada una de las variaciones, sus causas y consecuencias dentro de la estructura financiera de la empresa.</t>
  </si>
  <si>
    <t>Papel y Excel</t>
  </si>
  <si>
    <t>CERTIFICADOS DE INGRESOS Y RETENCIONES</t>
  </si>
  <si>
    <t>Certificados de Ingresos y Retenciones</t>
  </si>
  <si>
    <t>Documento generado por la Subdirección Administrativa y Financiera, anualmente el cual será entregado a cada uno de los trabajadores detallando de los pagos realizados por todos aquellos conceptos laborales, el monto de las cotizaciones a seguridad social, el valor aplicado de retención en la fuente.</t>
  </si>
  <si>
    <t>Papel, PDF y Excel</t>
  </si>
  <si>
    <t>CERTIFICADOS POR OTROS CONCEPTOS</t>
  </si>
  <si>
    <t>Certificados por Otros Conceptos</t>
  </si>
  <si>
    <t>Documento generado por la  Subdirección Financiera, el cual será entregado a contratistas y proveedores detallando de los pagos realizados por prestación de servicios, así como respectivos descuentos realizados.</t>
  </si>
  <si>
    <t>CIRCULARES</t>
  </si>
  <si>
    <t>CIRCULARES DISPOSITIVAS</t>
  </si>
  <si>
    <t>Circulares Dispositivas</t>
  </si>
  <si>
    <t>Constituyen en documentos proferido por el órgano de gobierno, tal como lo advierte el artículo 12 del Reglamento General de la JEP (Acuerdo SP 001 del 9 de marzo de 2018), con el fin de dar a conocer disposiciones de carácter oficial que tienen por finalidad planeación, diseño y/o mejoramiento organizacional, definición de herramientas, lineamientos y criterios generales para el funcionamiento y que deben ejecutarse de manera taxativa según la disposición que la precede.</t>
  </si>
  <si>
    <t>CIRCULARES INFORMATIVAS</t>
  </si>
  <si>
    <t>Circulares Informativas</t>
  </si>
  <si>
    <t xml:space="preserve">Constituye en documentos que dan a conocer a los funcionarios de la JEP, temas relacionados con la planeación, diseño y/o mejoramiento organizacional, definición de herramientas, lineamientos y/o aspectos relacionados con la administración de recursos al interior de la entidad. </t>
  </si>
  <si>
    <t>COMPROBANTES DE PAGO</t>
  </si>
  <si>
    <t>Comprobantes de Pago</t>
  </si>
  <si>
    <t>Información integrada por documentos de carácter contable, que permiten evidenciar el registro de cada uno de los movimientos financieros y económicos de la Jurisdicción Especial para la Paz JEP.</t>
  </si>
  <si>
    <t>Informes establecidos por norma para ser presentados a los órganos de control cuando la norma lo establece o los requiera.</t>
  </si>
  <si>
    <t>INFORMES A OTRAS ENTIDADES</t>
  </si>
  <si>
    <t>Informes a Otras Entidades</t>
  </si>
  <si>
    <t>Evidencia la gestión de la dependencia y/o la a Entidad a los las entidades del Estado que los requieran.</t>
  </si>
  <si>
    <t>INFORMES DE EJECUCIÓN DEL PROGRAMA ANUAL DE CAJA</t>
  </si>
  <si>
    <t>Informes de Ejecución del Programa Anual de Caja</t>
  </si>
  <si>
    <t>Da cuenta de la gestión y ejecución del presupuesto anual la de entidad.</t>
  </si>
  <si>
    <t>Papel, Word y Excel</t>
  </si>
  <si>
    <t>CONCILIACIONES</t>
  </si>
  <si>
    <t>CONCILIACIONES BANCARIAS</t>
  </si>
  <si>
    <t>Conciliaciones Bancarias</t>
  </si>
  <si>
    <t>Información adelantada  de acuerdo con lo descrito en la Ley 962 de 2005 “Por la cual se dictan disposiciones sobre racionalización de trámites y procedimientos administrativos de los organismos y entidades del Estado y de los particulares que ejercen funciones públicas o prestan servicios públicos.</t>
  </si>
  <si>
    <t>Papel, Excel</t>
  </si>
  <si>
    <t>INFORMES DE SEGUIMIENTO A LA EJECUCIÓN PRESUPUESTAL</t>
  </si>
  <si>
    <t>Informes de Seguimiento a la Ejecución Presupuestal</t>
  </si>
  <si>
    <t xml:space="preserve">Da cuenta de seguimiento a la ejecución del presupuesto de la de entidad. </t>
  </si>
  <si>
    <t>Papel, Excel y PDF</t>
  </si>
  <si>
    <t>Actas periódicas de reuniones de la Dirección de Asuntos Jurídicos.</t>
  </si>
  <si>
    <t>Documentos justificativos de la contratación y demás requisitos previos a la contratación.</t>
  </si>
  <si>
    <t>Documentos justificativos de la contratación y demás requisitos previos a la suscripción del acuerdo.</t>
  </si>
  <si>
    <t>Documentos de trabajo para la ejecución de planes de acción en la SAI y la SDSJ.</t>
  </si>
  <si>
    <t xml:space="preserve">Relación de acciones constitucionales (tutelas y habeas corpus) recibidos en la Secretaría Ejecutiva de la JEP. </t>
  </si>
  <si>
    <t>Actas periódicas de reuniones del Comité de Conciliación.</t>
  </si>
  <si>
    <t>Soporte de las actuaciones adelantadas en el marco de los procesos judiciales donde la JEP se encuentra vinculada.</t>
  </si>
  <si>
    <t>Soporte de las actuaciones adelantadas en el marco de los procesos de conciliación e donde la JEP se encuentra vinculada.</t>
  </si>
  <si>
    <t>Copias de los conceptos emitidos por el Departamento de Conceptos y Representación Jurídica.</t>
  </si>
  <si>
    <t>Relación de respuestas a derechos de petición tramitatados por la Dirección de Asuntos Jurídicos.</t>
  </si>
  <si>
    <t>Relación e identificación de los conceptos y consultas absueltas por la Dirección de Asuntos Jurídicos.</t>
  </si>
  <si>
    <t>Relacion de las órdenes judiciales emitidas por las Salas y Secciones de la JEP.</t>
  </si>
  <si>
    <t>SUBSERIE
DOCUMENTAL</t>
  </si>
  <si>
    <t xml:space="preserve">Son informes establecidos por norma para ser presentados a los órganos de control cuando la norma lo establece o los requiera. </t>
  </si>
  <si>
    <t xml:space="preserve">Gobierno y Gestión de las Tecnologías       </t>
  </si>
  <si>
    <t>Manual de Seguridad de la Información</t>
  </si>
  <si>
    <t>El Manual de Seguridad de la Información sustenta el proceder de la JEP, con la seguridad de la información.</t>
  </si>
  <si>
    <t>Planes Estratégicos de Tecnología de la Información</t>
  </si>
  <si>
    <t>Expresa la estrategia de TI, hace parte integral de la estrategia de la institución como resultado de un adecuado ejercicio de planeación estratégica de la Dirección de Tecnologías de la Información.</t>
  </si>
  <si>
    <t>Política de Seguridad y Privacidad de la Información</t>
  </si>
  <si>
    <t>Evidencia el cumplimiento de los procedimientos y actividades de la entidad, describe la protección de la confidencialidad, integridad, disponibilidad y continuidad de la información de la Jurisdicción Especial para la Paz - JEP.</t>
  </si>
  <si>
    <t>Evaluación de bienes y servicios tecnológicos</t>
  </si>
  <si>
    <t>Evidencia el resultado de un ejercicio analítico consistente en valorar los recursos y servicios tecnológicos utilizados al interior de la entidad, con el fin de armonizar su implementación en cumplimiento de las necesidades presentadas.</t>
  </si>
  <si>
    <t>Conceptos Técnicos</t>
  </si>
  <si>
    <t>Proceso mediante el cual se evalúan y verifican las especificaciones o características técnicas de los bienes y/o servicios, para determinar si se adecuan a las directrices técnicas y a los requerimientos institucionales.</t>
  </si>
  <si>
    <t>Acta de reunión</t>
  </si>
  <si>
    <t>Registra de manera estructurada y detallada de cada uno de los temas tratados, las conclusiones o acuerdos adoptados luego de dicha reunión.</t>
  </si>
  <si>
    <t>Base de datos Mesa de Servicio</t>
  </si>
  <si>
    <t>Corresponde a la Base de Datos de Cherwell (herramienta de Mesa de Servicio)</t>
  </si>
  <si>
    <t>SQL Server</t>
  </si>
  <si>
    <t>Guía para la presentación de informes</t>
  </si>
  <si>
    <t>Documento pedagógico que relaciona la estructura a seguir en los informes presentados por externos a la JEP.</t>
  </si>
  <si>
    <t>Judicial Dialógico</t>
  </si>
  <si>
    <t>Sala de Reconocimiento de Verdad y Responsabilidad y Determinación de los Hechos y Conductas</t>
  </si>
  <si>
    <t>Informes partes externas</t>
  </si>
  <si>
    <t>Informe presentado ante la JEP por partes externas (Organizaciones Sociales, Derechos Humanos y Entidades del Estado).</t>
  </si>
  <si>
    <t>Archivo de Gestión del Proceso y Servidor de Archivos</t>
  </si>
  <si>
    <t>Informes internos de profesionales</t>
  </si>
  <si>
    <t>Informes periódicos internos de las actividades realizadas por los profesionales y presentados al Magistrado.</t>
  </si>
  <si>
    <t>Informes de policia judicial</t>
  </si>
  <si>
    <t>Respuesta a requerimientos realizados por la UIA y GRAI.</t>
  </si>
  <si>
    <t>Servidor de Archivos</t>
  </si>
  <si>
    <t>Audios de informes</t>
  </si>
  <si>
    <t>Archivo correspondiente a los informes presentados por partes externas. (Informes mixtos).</t>
  </si>
  <si>
    <t>Decisiones judicales emitidas por las Salas y/o Despachos.</t>
  </si>
  <si>
    <t>Versiones voluntarias</t>
  </si>
  <si>
    <t>Diligencias judiciales en la que un compareciente realiza aportes a la verdad.</t>
  </si>
  <si>
    <t>Papel, Audio, Video, Word</t>
  </si>
  <si>
    <t>Observaciones de víctimas</t>
  </si>
  <si>
    <t>Información correspondiente a las versiones dadas por las víctimas.</t>
  </si>
  <si>
    <t>Pruebas</t>
  </si>
  <si>
    <t>Información correspondiente a las pruebas adelantadas por la UIA o por el despacho sobre un proceso, son adquiridas en Juzgados, Entes del Estado, Testimonios.</t>
  </si>
  <si>
    <t>Física, audio, video, PDF, imagénes</t>
  </si>
  <si>
    <t>Base de registro de víctimas</t>
  </si>
  <si>
    <t>Bases de datos de las víctimas.</t>
  </si>
  <si>
    <t>Sharepoint</t>
  </si>
  <si>
    <t>Matrices de seguimiento</t>
  </si>
  <si>
    <t>Registro de las actividades adelantadas en cada caso por el personal del despacho.
Control a expedientes recibidos de la justicia ordinaria.
Inventario de la información dígital y física que tiene el despacho útil para cada caso.
Plan de trabajo.</t>
  </si>
  <si>
    <t>Matrices de sistematización de información</t>
  </si>
  <si>
    <t>Registro de los elementos relevantes para el caso.</t>
  </si>
  <si>
    <t>Actas de audiencias</t>
  </si>
  <si>
    <t>Documento judicial levantado por la persona que realiza las veces de secretaría judicial durante la audiencia.</t>
  </si>
  <si>
    <t>Física</t>
  </si>
  <si>
    <t xml:space="preserve">RESOLUCIONES </t>
  </si>
  <si>
    <t>Resolución de conclusiones</t>
  </si>
  <si>
    <t>Tipo de providencia judicial que pone fin a la etapa en sala del proceso dialógico.</t>
  </si>
  <si>
    <t>Solicitudes de acreditación de las víctimas.</t>
  </si>
  <si>
    <t>Documentos en el cual las víctimas solicitan a la JEP el reconocimiento como víctima.</t>
  </si>
  <si>
    <t>Imagen, PDF, Papel</t>
  </si>
  <si>
    <t>TSRVR</t>
  </si>
  <si>
    <t>Decisiones judicales emitidas al final del proceso por parte de la Sección.</t>
  </si>
  <si>
    <t>Cuadro de repartos</t>
  </si>
  <si>
    <t>Registro del reparto de Orfeo y acciones constitucionales</t>
  </si>
  <si>
    <t>Sección de Reconocimiento de Verdad y Responsabilidad</t>
  </si>
  <si>
    <t>Equipos de cómputo de la sección y One Drive</t>
  </si>
  <si>
    <t>ACCIONES CONSTITUCIONALES</t>
  </si>
  <si>
    <t>Acciones constitucionales</t>
  </si>
  <si>
    <t>Registro de información sobre la acción constitucional Habeas Corpus y Tutelas.</t>
  </si>
  <si>
    <t xml:space="preserve">Registro de notificaciones </t>
  </si>
  <si>
    <t>Registro de notificaciones surtidas.</t>
  </si>
  <si>
    <t>Lineamientos de Investigación</t>
  </si>
  <si>
    <t>Lineamientos y estrategias para la investigación</t>
  </si>
  <si>
    <t>Lo integran los lineamientos relacionados a estrategias para la investigación de los procesos.</t>
  </si>
  <si>
    <t>Soporte para la Administración de la Justicia</t>
  </si>
  <si>
    <t>Secretaría de Apoyo Judicial de la UIA</t>
  </si>
  <si>
    <t>Archivo de Gestión de la Secretaría de Apoyo Judicial 
One Drive</t>
  </si>
  <si>
    <t>Base de datos Relatoria</t>
  </si>
  <si>
    <t>Contiene la información de la Jurisprudencia y la titulación de la Jurisprudencia.</t>
  </si>
  <si>
    <t>Relatoria - Presidencia</t>
  </si>
  <si>
    <t>Datacenter - Servidor de Archivos</t>
  </si>
  <si>
    <t>Base de datos Tema Tres</t>
  </si>
  <si>
    <t>Diccionario de términos relacionados a la jurisprudencia.</t>
  </si>
  <si>
    <t>Soporte para la Administración de Justicia</t>
  </si>
  <si>
    <t>Base de datos Tesauro</t>
  </si>
  <si>
    <t>Diccionario de palabras claves.</t>
  </si>
  <si>
    <t>Archivo de Gestión del Proceso y Datacenter  - Servidor de Archivos</t>
  </si>
  <si>
    <t>Repositorio de alistamiento</t>
  </si>
  <si>
    <t>Corresponde al proceso que la UIA está realizando para centralizar y clasificar la información.</t>
  </si>
  <si>
    <t>Word, Excel, PPT, PDF, Imágenes, Audio, Videos</t>
  </si>
  <si>
    <t>Grupo de Análisis Contexto y Estadística - GRANCE</t>
  </si>
  <si>
    <t xml:space="preserve">Convenios </t>
  </si>
  <si>
    <t>Corresponde a los convenios realizados por parte de la JEP con entidades externas para la transferencia de Información. VIVANTO, IGAC, Unidad de Restitución de Tierras.</t>
  </si>
  <si>
    <t>Hojas de vida de equipos de cómputo</t>
  </si>
  <si>
    <t>Contiene la información del estado de los equipos del personal del GRANCE</t>
  </si>
  <si>
    <t>Acuerdo de confidencialidad</t>
  </si>
  <si>
    <t>Registro del formato del acuerdo de confidencialidad firmado entre la JEP y partes externas.</t>
  </si>
  <si>
    <t>Formato de entrega de elementos</t>
  </si>
  <si>
    <t>Registro de la entrega de elementos al personal del GRANCE.</t>
  </si>
  <si>
    <t>Formato de creación de cuentas de usuarios por aplicativo internos y externos</t>
  </si>
  <si>
    <t>Registro para el control de cuentas de usuarios dentro del GRANCE.</t>
  </si>
  <si>
    <t>Inventario de licencias</t>
  </si>
  <si>
    <t>Control del software licenciado asignado al área de GRANCE.</t>
  </si>
  <si>
    <t>Manuales de usuario</t>
  </si>
  <si>
    <t>Documento guía de las aplicaciones internas y externas utilizadas en el GRANCE.</t>
  </si>
  <si>
    <t>PDF y Word</t>
  </si>
  <si>
    <t>Insumos entregados trimestralmente para el cumplimiento de los objetivos del GRANCE.</t>
  </si>
  <si>
    <t>Excel, PDF, Word</t>
  </si>
  <si>
    <t>Plan de Capacitación</t>
  </si>
  <si>
    <t>Control de la asistencia a las capacitaciones por parte del personal del GRANCE.</t>
  </si>
  <si>
    <t>Base de datos acreditados</t>
  </si>
  <si>
    <t>Base de datos de los Comparecientes acreditados por parte de OACP, DIJIN, Homicidios, Instituto Medicina Legal, Sentencias del Ministerio.</t>
  </si>
  <si>
    <t>Base de datos Centro Nacional de Memoria Histórica</t>
  </si>
  <si>
    <t>Base de datos de los casos manejados por el Centro Nacional de Memoria Histórica.</t>
  </si>
  <si>
    <t>Excel y Word</t>
  </si>
  <si>
    <t>Base de datos Coalico</t>
  </si>
  <si>
    <t>Base de datos de la Coalición contra la vinculación de niños, niñas y adolescentes al conflicto armado.</t>
  </si>
  <si>
    <t>Base de datos DIJIN</t>
  </si>
  <si>
    <t>Base de datos de homicidos antisociales y FARC en Colombia.</t>
  </si>
  <si>
    <t>Casos AWA</t>
  </si>
  <si>
    <t>Contiene las inspecciones realizadas por investigadores de AWA, Perfiles, entrevistas, fotografías, videos, autos, información de los integrantes de las FARC.</t>
  </si>
  <si>
    <t>Base de datos de INML</t>
  </si>
  <si>
    <t>Base de datos de personas desaparecidas presuntamente por la FARC.</t>
  </si>
  <si>
    <t>Base de datos de Sentencias del Ministerio de Defensa</t>
  </si>
  <si>
    <t>Base de datos del personal de las fuerzas que comparecieron ante la JEP.</t>
  </si>
  <si>
    <t>Base de datos de Unidad de Restitución de Tierras</t>
  </si>
  <si>
    <t>Estadísticas de la Unidad de Restitución de Tierras por delito de abandono y despojo.</t>
  </si>
  <si>
    <t>Base de datos Homicidios DIJIN</t>
  </si>
  <si>
    <t>Base de datos en SQLServer entregada por DIJIN.</t>
  </si>
  <si>
    <t>SQLServer</t>
  </si>
  <si>
    <t>Unidad de Investigación y Acusación</t>
  </si>
  <si>
    <t>Datacenter JEP</t>
  </si>
  <si>
    <t>Base de datos Homicidios y Desaparición INML</t>
  </si>
  <si>
    <t>Base de datos en SQLServer entregada por INML.</t>
  </si>
  <si>
    <t>Base de datos Órdenes Policía Judicial</t>
  </si>
  <si>
    <t>Base de datos Ordenes Policía Judicial MYSQL.</t>
  </si>
  <si>
    <t>MYSQL</t>
  </si>
  <si>
    <t>Base de datos Víctimas y Comparecientes</t>
  </si>
  <si>
    <t>Base de datos Víctimas y Comparecientes MYSQL.</t>
  </si>
  <si>
    <t>Base de datos Vacaciones</t>
  </si>
  <si>
    <t>Base de datos de Gestor de vacaciones del personal de la UIA.</t>
  </si>
  <si>
    <t>Base de datos Génesis</t>
  </si>
  <si>
    <t>Base de datos de estructura de las FARC y sus hechos.</t>
  </si>
  <si>
    <t>Base de datos Alistamiento</t>
  </si>
  <si>
    <t>Base de datos de la centralización de la información de la UIA.</t>
  </si>
  <si>
    <t>Manual General de Relatoría</t>
  </si>
  <si>
    <t>Manual de Relatoría</t>
  </si>
  <si>
    <t>Documento que contiene las actividades desarrolladas por Relatoría.</t>
  </si>
  <si>
    <t>Normatividad derecho penal</t>
  </si>
  <si>
    <t>Normatividad derecho penal.</t>
  </si>
  <si>
    <t>Normatividad en derecho internacional humanitario</t>
  </si>
  <si>
    <t>Normatividad en derecho internacional humanitario.</t>
  </si>
  <si>
    <t>Normatividad en derecho internacional de derechos humanos</t>
  </si>
  <si>
    <t>Normatividad en derecho internacional de derechos humanos.</t>
  </si>
  <si>
    <t>Estatutos de la Corte Penal Internacional</t>
  </si>
  <si>
    <t>Estatutos de la Corte Penal Internacional.</t>
  </si>
  <si>
    <t>Jurisprudencia de la Corte Constitucional</t>
  </si>
  <si>
    <t>Jurisprudencia de la Corte Constitucional.</t>
  </si>
  <si>
    <t>Jurisprudencia doctrina probable</t>
  </si>
  <si>
    <t>Jurisprudencia doctrina probable.</t>
  </si>
  <si>
    <t>Informes de investigador de campo FPJ-11</t>
  </si>
  <si>
    <t>Contiene la información básica sobre la actuación realizada dando respuesta a una orden de Policía Judicial.</t>
  </si>
  <si>
    <t>Grupo de Apoyo Técnico Forense - GATEF</t>
  </si>
  <si>
    <t>Archivo de Gestión del Proceso y Equipo de Cómputo del Proceso</t>
  </si>
  <si>
    <t>Orden de Policia Judicial</t>
  </si>
  <si>
    <t>Requerimiento realizado por el Fiscal del caso en el cual determina ciertas actuaciones para ser desarrolladas por funcionarios de Policía Judicial.</t>
  </si>
  <si>
    <t>Oficio de asignación de orden a policía judicial</t>
  </si>
  <si>
    <t>Documento que contiene la asignación de una orden de Policía Judicial.</t>
  </si>
  <si>
    <t>Grupo de Policía Judicial</t>
  </si>
  <si>
    <t>Control de consecutivos de informes</t>
  </si>
  <si>
    <t>Documento con acceso para los investigadores a fin de controlar el consecutivo de los informes generados por Policía Judicial.</t>
  </si>
  <si>
    <t>Base de datos de víctimas</t>
  </si>
  <si>
    <t>Registro de las víctimas que participan en las actividades de enfoque desarrolladas por la JEP.</t>
  </si>
  <si>
    <t>Departamento de Enfoques Diferenciales</t>
  </si>
  <si>
    <t>Equipos de cómputo del área</t>
  </si>
  <si>
    <t>Propuestas para el enfoque de género y enfoque diferencial</t>
  </si>
  <si>
    <t>Guías para la incorporación de enfoque de género y enfoque diferencial en los procedimientos.</t>
  </si>
  <si>
    <t>Protocolo de comunicación con víctimas</t>
  </si>
  <si>
    <t>Contiene el manual de la forma de comunicación de la UIA con las víctimas.</t>
  </si>
  <si>
    <t>Protocolo de comunicación con víctimas de violencia sexual</t>
  </si>
  <si>
    <t>Contiene el manual de la forma de comunicación de la UIA con las víctimas de violencia sexual.</t>
  </si>
  <si>
    <t>Registro fotográfico</t>
  </si>
  <si>
    <t>Registro de los eventos realizados por la UIA a nivel regional y nacional.</t>
  </si>
  <si>
    <t>Imagen</t>
  </si>
  <si>
    <t>Grupo de Relacionamiento y Comunicaciones</t>
  </si>
  <si>
    <t>Videos</t>
  </si>
  <si>
    <t>Registro de entrevistas a víctimas e información general de los eventos de la UIA.</t>
  </si>
  <si>
    <t>Comunicados de prensa</t>
  </si>
  <si>
    <t>Boletínes para el informe de sucesos al interior de la UIA publicados en redes sociales y página web.</t>
  </si>
  <si>
    <t>Entérate UIA</t>
  </si>
  <si>
    <t>Boletín interno enviado por correo electrónico masivo y whatsapp.</t>
  </si>
  <si>
    <t>Notas de prensa</t>
  </si>
  <si>
    <t>Corresponden a crónicas, entrevistas sobre eventos de la UIA.</t>
  </si>
  <si>
    <t>Solicitud de protección</t>
  </si>
  <si>
    <t>Requerimiento de una persona para ser protegido.</t>
  </si>
  <si>
    <t>Digital y Física</t>
  </si>
  <si>
    <t>Grupo de Protección a Víctimas, Testigos y demás</t>
  </si>
  <si>
    <t>Informe con análisis de riesgo</t>
  </si>
  <si>
    <t>Contiene el informe sobre el nivel de exposición de la persona a un riesgo y las actividades adelantadas por parte del Analista.</t>
  </si>
  <si>
    <t>Word, PDF y Papel</t>
  </si>
  <si>
    <t>Acta de comité de evaluación de riesgo y definición de medidas</t>
  </si>
  <si>
    <t>Contiene las decisiones y definición de medidas sobre las solicitudes de protección.</t>
  </si>
  <si>
    <t>RESOLUCIONES</t>
  </si>
  <si>
    <t>Resolución</t>
  </si>
  <si>
    <t>Acto administración la cual contiene la decisión adoptada por el Comité de evaluación de riesgo.</t>
  </si>
  <si>
    <t>Oficio de comunicación de la decisición adoptada</t>
  </si>
  <si>
    <t>Contiene la solicitud de adopción de medida de protección realizada a terceros o entidades del estado.</t>
  </si>
  <si>
    <t>Bases de datos de implementación de medidas</t>
  </si>
  <si>
    <t>Control de las medidas adoptadas y su estado de implementación.</t>
  </si>
  <si>
    <t>Bases de datos de la Secretaría Técnica del Comité</t>
  </si>
  <si>
    <t>Bases de datos de seguimiento</t>
  </si>
  <si>
    <t>Seguimiento a la idoneidad de la medida de protección.</t>
  </si>
  <si>
    <t>Oficios</t>
  </si>
  <si>
    <t>Oficios con consultas adelantas por parte del Analista de Riesgo para la verificación de la información aportada en la entrevista.</t>
  </si>
  <si>
    <t>Audios de entrevistas</t>
  </si>
  <si>
    <t>Registro de voz de las entrevistas realizadas a víctimas.</t>
  </si>
  <si>
    <t>Memorandos de respuesta</t>
  </si>
  <si>
    <t>Respuesta dada a PQRS.</t>
  </si>
  <si>
    <t>Expediente por beneficiario o colectivos</t>
  </si>
  <si>
    <t>Contiene la documentación derivada de la gestión realizada por el Grupo por cada beneficiario o colectivo.</t>
  </si>
  <si>
    <t>Estadísticas</t>
  </si>
  <si>
    <t>Contiene las estadísticas de casos allegados para evaluación de riesgo, atendidos y finalizados, así como los costos asociados a las medidas.</t>
  </si>
  <si>
    <t>Reparto</t>
  </si>
  <si>
    <t>Asignación de órdenes de trabajo a los Analistas de Riesgos.</t>
  </si>
  <si>
    <t>Oficios de respuesta</t>
  </si>
  <si>
    <t>Acto administración de la magistratura donde se solicita una actividad de la UIA.</t>
  </si>
  <si>
    <t>Acta de asignación</t>
  </si>
  <si>
    <t>Reparto de resoluciones en apoyo a la magistratura.</t>
  </si>
  <si>
    <t>Base de datos de asignaciones</t>
  </si>
  <si>
    <t>Control de la asignación de fiscales a las resoluciones.</t>
  </si>
  <si>
    <t>Base de datos de respuestas de peticiones</t>
  </si>
  <si>
    <t>Registro de las respuestas dadas a las peticiones cuya compentencia sea de la UIA.</t>
  </si>
  <si>
    <t>Actas de sala plena</t>
  </si>
  <si>
    <t>Registro de los temas tratados en las reuniones de sala plena, lo comprende la citación, acta y listado de asistencia.</t>
  </si>
  <si>
    <t>Secretaría General Judicial</t>
  </si>
  <si>
    <t>Archivo de Gestión y Equipos de Cómputo del área</t>
  </si>
  <si>
    <t>Circulares informativas</t>
  </si>
  <si>
    <t>Documentos proferidos dentro de las funciones de la Secretaría Judicial.</t>
  </si>
  <si>
    <t>Informes Secretariales</t>
  </si>
  <si>
    <t>Corresponde a la evidencia de la gestión de la Secretaría Judicial en su función de apoyo a las salas y secciones.</t>
  </si>
  <si>
    <t>Control de reparto por Subsecretaría.
Reparto de expedientes.
Reparto de ORFEO.
Estadísticas sobre expedientes.
Control de acciones consitucionales.
Procesos provevientes de la Corte Suprema.
Registro de salidas del país.
Registro de diligencias.
Cuadro de asuntos importantes.
Reporte POA.</t>
  </si>
  <si>
    <t>Equipos de cómputo del área y One Drive</t>
  </si>
  <si>
    <t>Notificaciones judiciales</t>
  </si>
  <si>
    <t>Corresponde a las publicaciones de estados y traslados de los procesos desarrollados dentro de la JEP.</t>
  </si>
  <si>
    <t xml:space="preserve">Base de datos expedientes </t>
  </si>
  <si>
    <t>Registro de expedientes para SAI, SDSJ.</t>
  </si>
  <si>
    <t xml:space="preserve">Base de datos de resoluciones </t>
  </si>
  <si>
    <t>Registro de las resoluciones cumplidas por Magistrado.</t>
  </si>
  <si>
    <t>Registro de asuntos y procesos SDSJ</t>
  </si>
  <si>
    <t>Registro de asuntos de los procesos llevados por la Sala.</t>
  </si>
  <si>
    <t>Registro de notificaciones personal</t>
  </si>
  <si>
    <t>Registro de notificaciones personal.</t>
  </si>
  <si>
    <t>Gestión Documental</t>
  </si>
  <si>
    <t>Tratamiento Especial Individual</t>
  </si>
  <si>
    <t>Servidor BD ORFEO</t>
  </si>
  <si>
    <t>Expediente</t>
  </si>
  <si>
    <t>Autoridades Juidiciales</t>
  </si>
  <si>
    <t>Informes de contextualización</t>
  </si>
  <si>
    <t>Solicitudes de información realizadas al GRAI que relacionan el desarrollo de las actuaciones.</t>
  </si>
  <si>
    <t>GRAI</t>
  </si>
  <si>
    <t>Archivo de Gestión del Proceso y Servidor BD Orfeo</t>
  </si>
  <si>
    <t>Informes de Policia Judicial</t>
  </si>
  <si>
    <t>Solicitudes de información realizadas al UIA que relacionan el desarrollo de las actuaciones.</t>
  </si>
  <si>
    <t>UIA</t>
  </si>
  <si>
    <t>Certificaciones de la OACP</t>
  </si>
  <si>
    <t>Certificaciones de la Oficina Alto Comisionado para la Paz si la persona se encuentra dentro los listados que entrego la FARC o ha sido excluida.</t>
  </si>
  <si>
    <t>Certificaciones de Contraloria, PGN, Policia Nacional</t>
  </si>
  <si>
    <t>Documentos generados por los entes de control sobre los antecedes judiciales.</t>
  </si>
  <si>
    <t>Resoluciones interlocutorias</t>
  </si>
  <si>
    <t>Documento que contiene las decisiones de fondo.</t>
  </si>
  <si>
    <t>Resoluciones de sustanciación</t>
  </si>
  <si>
    <t>Documento que contiene las decisiones de impulso al proceso.</t>
  </si>
  <si>
    <t>Respuesta a derechos de petición</t>
  </si>
  <si>
    <t>Documento que contiene la respuesta dada a derechos de petición interpuestos por las partes del proceso.</t>
  </si>
  <si>
    <t>Respuestas a tutelas</t>
  </si>
  <si>
    <t>Documento que contiene la respuesta dada tutelas interpuestas por las partes de los procesos de la JEP.</t>
  </si>
  <si>
    <t>Acciones de hábeas Corpus</t>
  </si>
  <si>
    <t>Respuestas a Habeas Courpus</t>
  </si>
  <si>
    <t xml:space="preserve">Documento que contiene la respuesta dada por habeas courpus a comparecientes. </t>
  </si>
  <si>
    <t>Respuestas a requerimientos de Juzgados</t>
  </si>
  <si>
    <t>Solicitudes realizadas por los Juzgados sobre el estado del proceso o requerimiento puntual sobre el proceso llevado.</t>
  </si>
  <si>
    <t>Corresponde requerimientos a partes interna y externas de la JEP.</t>
  </si>
  <si>
    <t>Actas de reunión de SALA</t>
  </si>
  <si>
    <t>Documento correspondiente a los temas tratados dentro de las reuniones llevadas a cabo por las Magistrados de las salas.</t>
  </si>
  <si>
    <t>Control de reparto</t>
  </si>
  <si>
    <t>Contiene el reparto y el seguimiento al reparto de solicitudes de Sala de Amnistia o Indulto.</t>
  </si>
  <si>
    <t>Proceso: Administración de bienes y servicios                                                                                                                                     Fecha de actualización: Febrero de 2020</t>
  </si>
  <si>
    <t>Actas de comité</t>
  </si>
  <si>
    <t>Actas de comité mensuales</t>
  </si>
  <si>
    <t>Físico/digital</t>
  </si>
  <si>
    <t>Papel/pdf,excel</t>
  </si>
  <si>
    <t>Oficina asesora de seguridad</t>
  </si>
  <si>
    <t>Conceptos de viabilidad de comisiones</t>
  </si>
  <si>
    <t xml:space="preserve">Son aquellos conceptos de viabilidad de seguridad  para realizar un desplazamiento  </t>
  </si>
  <si>
    <t>Procesos, procedimientos , instructivos, guías y protocolos de la OASP</t>
  </si>
  <si>
    <t>Procesos , procedimiento  y protocolos de seguridad física y protectiva</t>
  </si>
  <si>
    <t>Papel/Pdf,excel, SharePoint</t>
  </si>
  <si>
    <t>ESTUDIOS</t>
  </si>
  <si>
    <t>Estudios y Diagnósticos de Seguridad de Instalaciones</t>
  </si>
  <si>
    <t xml:space="preserve">Diagnósticos y estudios de seguridad </t>
  </si>
  <si>
    <t>Son aquellos que sirven para evaluar  las condiciones  de seguridad de un lugar especifico</t>
  </si>
  <si>
    <t>Videos de los CCTV</t>
  </si>
  <si>
    <t>Son las grabaciones que hace el CCTV de todas las instalaciones de la JEP</t>
  </si>
  <si>
    <t>Video</t>
  </si>
  <si>
    <t>Bases de datos. ( accesos, carnés, parqueaderos, visitantes, control de ingreso, ingreso y salida de equipos)</t>
  </si>
  <si>
    <t>Bases de datos de control de accesos, de asignación de carnes, de control de parqueaderos, de registro de visitantes y equipos, de sistemas de seguridad electrónica</t>
  </si>
  <si>
    <t>Excel, SharePoint</t>
  </si>
  <si>
    <t xml:space="preserve">Oficios de esquemas y medidas de seguridad y protección </t>
  </si>
  <si>
    <t>Documentos donde se relacionan las medidas de protección tomadas y asignadas a diferentes funcionarios de la JEP</t>
  </si>
  <si>
    <t>Oficina asesora de seguridad-archivo</t>
  </si>
  <si>
    <t>Documentos de supervisión de contratos o convenios  del área</t>
  </si>
  <si>
    <t xml:space="preserve">Documentos contractuales y de seguimiento de los convenios y contratos de la OASP
(convenio con la UNP)
(contrato de seguridad y vigilancia)
</t>
  </si>
  <si>
    <t>Líder del proceso/ contratación</t>
  </si>
  <si>
    <t>Oficina asesora de seguridad-Secop ii/ contratación</t>
  </si>
  <si>
    <t>Actas de reunión/ Citación</t>
  </si>
  <si>
    <t>Oficina Asesora de Seguridad y Protección</t>
  </si>
  <si>
    <t>Actas de reunión/Acta de reunión</t>
  </si>
  <si>
    <t>La serie documental Actas y de manera específica la subserie documental Actas de Reunión, se constituye como un documento en el cual se registra de manera estructurada y detallada cada uno de los temas tratados, las conclusiones o acuerdos adoptados luego de dicha reunión, el documento en si mismo goza de presunción legal de autenticidad, por lo tanto quien las suscribe da fe y responde por la veracidad de su contenido, razón por la cual adquiere valores primarios (administrativo, jurídico y contable) y valor secundario (Histórico).</t>
  </si>
  <si>
    <t>Actas de reunión/ Listado de asistencia</t>
  </si>
  <si>
    <t xml:space="preserve">La serie documental circulares y de manera específica la subserie documental Circulares Informativas, se constituye en documentos proferido por el órgano de gobierno, tal como lo advierte el artículo 12 del Reglamento General de la JEP (Acuerdo SP 001 del 9 de marzo de 2018) ó por la Dirección Administrativa y Financiera con el fin de dar a conocer a los funcionarios de la JEP, temas relacionados con la planeación, diseño y/o mejoramiento organizacional, definición de herramientas, lineamientos y/o aspectos relacionados con la administración de recursos al interior de la entidad. </t>
  </si>
  <si>
    <t>Estudio de seguridad de locaciones</t>
  </si>
  <si>
    <t>Agrupación documental, que da cuenta de un análisis minucioso realizado para determinar, los niveles de riesgo que eventualmente se pueden identificar en las instalaciones o infraestructura utilizadas por la JEP.</t>
  </si>
  <si>
    <t>Informe de gestión</t>
  </si>
  <si>
    <t>Informes de Novedades de seguridad</t>
  </si>
  <si>
    <t>Informe de Novedades de seguridad</t>
  </si>
  <si>
    <t>Agrupación documental con valores administrativos, legales y jurídicos, que da cuenta de las novedades en cuanto a la seguridad de la entidad.</t>
  </si>
  <si>
    <t xml:space="preserve">PROGRAMAS </t>
  </si>
  <si>
    <t>Programas de Capacitación</t>
  </si>
  <si>
    <t>Programa de capacitación</t>
  </si>
  <si>
    <t>Agrupación documental de valor administrativo e histórico que evidencia las actividades de capacitación de los funcionarios en pro del desarrollo de sus competencias laborales y así mismo</t>
  </si>
  <si>
    <t>Actas de comité semanales</t>
  </si>
  <si>
    <t>español/inglés</t>
  </si>
  <si>
    <t>Papel/pdf,word</t>
  </si>
  <si>
    <t>Piso 6</t>
  </si>
  <si>
    <t xml:space="preserve">Caja menor </t>
  </si>
  <si>
    <t>Solicitud de caja menor</t>
  </si>
  <si>
    <t>Papel/correo</t>
  </si>
  <si>
    <t xml:space="preserve">Financiera </t>
  </si>
  <si>
    <t>Piso 5</t>
  </si>
  <si>
    <t xml:space="preserve">Acta de arqueo </t>
  </si>
  <si>
    <t xml:space="preserve">Comunicaciones </t>
  </si>
  <si>
    <t xml:space="preserve">Comisiones </t>
  </si>
  <si>
    <t xml:space="preserve">Solicitud de comisión </t>
  </si>
  <si>
    <t xml:space="preserve">Solicitante </t>
  </si>
  <si>
    <t xml:space="preserve">Gestión documental </t>
  </si>
  <si>
    <t>Anexos</t>
  </si>
  <si>
    <t xml:space="preserve">Físico </t>
  </si>
  <si>
    <t>Resolución que ordena cuando SIIF está fuera de servicio</t>
  </si>
  <si>
    <t>Resolución que concede la comisión</t>
  </si>
  <si>
    <t xml:space="preserve">Informe de comisión </t>
  </si>
  <si>
    <t>Facturas o recibos de gastos de transporte para legalización</t>
  </si>
  <si>
    <t>INVENTARIOS</t>
  </si>
  <si>
    <t>Bienes devolutivos en servicio</t>
  </si>
  <si>
    <t>Inventarios</t>
  </si>
  <si>
    <t>Acta única de inventarios</t>
  </si>
  <si>
    <t xml:space="preserve">Inventarios </t>
  </si>
  <si>
    <t xml:space="preserve">Acta de entrega de insumos </t>
  </si>
  <si>
    <t>Solicitud</t>
  </si>
  <si>
    <t>Correo</t>
  </si>
  <si>
    <t>Comprobante de salida de almacén</t>
  </si>
  <si>
    <t>Comprobante de ingreso a almacén</t>
  </si>
  <si>
    <t>Requerimientos de mantenimiento</t>
  </si>
  <si>
    <t>Planillas de mantenimiento preventivo, correctivo y adecuaciones</t>
  </si>
  <si>
    <t>Papel/Excel</t>
  </si>
  <si>
    <t xml:space="preserve">Comunicaciones oficiales </t>
  </si>
  <si>
    <t>Comunicado oficial interno</t>
  </si>
  <si>
    <t>Orfeo</t>
  </si>
  <si>
    <t>Comunicado oficial externo</t>
  </si>
  <si>
    <t>Planes Anuales de Adquisiciones</t>
  </si>
  <si>
    <t xml:space="preserve">Plan anual de adquisiciones </t>
  </si>
  <si>
    <t xml:space="preserve">Plan </t>
  </si>
  <si>
    <t>Secop ii</t>
  </si>
  <si>
    <t>Plan anual de adquisiciones</t>
  </si>
  <si>
    <t>Documentos de aprobación</t>
  </si>
  <si>
    <t>Formato de actualización</t>
  </si>
  <si>
    <t>Respuestas a derechos de petición</t>
  </si>
  <si>
    <t>Respuestas individuales a cada peticionario.</t>
  </si>
  <si>
    <t>Papel/Pdf</t>
  </si>
  <si>
    <t>Participación Efectiva, Representación y Defensa Técnica</t>
  </si>
  <si>
    <t>Departamento de Atencion a Víctimas</t>
  </si>
  <si>
    <t>Departamento de atencion a víctimas</t>
  </si>
  <si>
    <t>Contextos de territorio</t>
  </si>
  <si>
    <t>Documentación de cómo se desarrolla el conflicto en el territorio.</t>
  </si>
  <si>
    <t>Papel/Pdf/Excel</t>
  </si>
  <si>
    <t xml:space="preserve">LINEAMIENTOS </t>
  </si>
  <si>
    <t>Lineamientos para Atención a Víctimas</t>
  </si>
  <si>
    <t>Lineamientos de atención a víctimas</t>
  </si>
  <si>
    <t>Documentos de guía sobre la atención a víctimas en la JEP.</t>
  </si>
  <si>
    <t>Bases de datos sobre víctimas</t>
  </si>
  <si>
    <t>Documento excel con datos de contacto e información privada de víctimas.</t>
  </si>
  <si>
    <t>Bases de datos sobre contratistas</t>
  </si>
  <si>
    <t>Documentos con datos de contacto y seguimiento a los contratistas del DAV.</t>
  </si>
  <si>
    <t>Base de datos sobre organizaciones y asociaciones contactadas en territorios</t>
  </si>
  <si>
    <t>Información sobre las organizaciones y asociaciones de víctimas contactadas o por contactar con interés de participar ante la JEP.</t>
  </si>
  <si>
    <t>Base de datos sobre indicadores y metas</t>
  </si>
  <si>
    <t xml:space="preserve">Información cuantitava sobre las jornadas de difusión y capacitación </t>
  </si>
  <si>
    <t>Informes de actividades y cuentas de cobro contratistas</t>
  </si>
  <si>
    <t>Información cuantitativa y cualitativas de las actividades desarrolladas mes a mes en cada uno de los terriotorios donde el DAV tiene presencia.</t>
  </si>
  <si>
    <t>Word/Pdf</t>
  </si>
  <si>
    <t>Actas/citación</t>
  </si>
  <si>
    <t>Pdf</t>
  </si>
  <si>
    <t>Actas/Listado de asistencia</t>
  </si>
  <si>
    <t>Informe de atención a orden judicial</t>
  </si>
  <si>
    <t>Documentación mediante la cual se evidencia la relación directa o indirecta con el conflicto armado, por quienes participaron en el mismo, en especial respecto a conductas consideradas graves infracciones al Derecho Internacional Humanitario o graves violaciones de los Derechos Humanos, en cumplimiento de la misión de la JEP que es administrar justicia.</t>
  </si>
  <si>
    <t>Informes territoriales de atención a víctimas/acta de seguimiento</t>
  </si>
  <si>
    <t>Informe territorial de atención a víctimas</t>
  </si>
  <si>
    <t>Informes territoriales de atención a Víctimas/Listado de asistencia</t>
  </si>
  <si>
    <t>Excel/Pdf</t>
  </si>
  <si>
    <t>Lineamientos para atención a Víctimas</t>
  </si>
  <si>
    <t>Agrupación documental de valor administrativo e histórico, en el cuales se establecen los parámetros que permiten el desarrollo de las diferentes actividades de atención a víctimas.</t>
  </si>
  <si>
    <t>Informes de asistencia Técnica/ Matriz detallada de actividades mensuales, matriz de relacionamiento institucional, informe de asistencia técnica</t>
  </si>
  <si>
    <t>La serie documental asistencia técnica, se encuentra integrada por información que permite evidenciar, documentos de carácter misional que no son objeto de prescripción.</t>
  </si>
  <si>
    <t>Papel/Word/Pdf</t>
  </si>
  <si>
    <t>Departamento de Gestión Territorial</t>
  </si>
  <si>
    <t>Lineamientos para la aplicación de enfoque territorial</t>
  </si>
  <si>
    <t>Agrupación documental de valor administrativo e histórico, en el cuales se establecen los parámetros que permiten el desarrollo de las diferentes actividades de enfoques.</t>
  </si>
  <si>
    <t>Plan de gestión territorial</t>
  </si>
  <si>
    <t>La serie documental Planes y de manera específica la subserie Planes de Gestión territorial, se constituye en una subserie de planeación de visitas de asesoría a víctimas en los territorios del conflicto.</t>
  </si>
  <si>
    <t>Agenda de gestión territorial</t>
  </si>
  <si>
    <t>Seguimiento a proyectos de inversión SPI</t>
  </si>
  <si>
    <t>Reporte mensual de ejecución del Plan Anual de Adquisiciones a cargo del departamento SAAD comparecientes, diligenciando la respectiva matriz de indicadores, reporte informado a la Subsecretaría y a la Subdirección de Planeación. Instrumento de control social a los recursos de inversión del Gobierno Central del nivel nacional. Permite consultar a funcionarios públicos y a la ciudadanía en general, en ambiente gráfico en Internet, información de seguimiento a los proyectos de inversión de la Nación.</t>
  </si>
  <si>
    <t xml:space="preserve">Plan Anual Adquisiciones </t>
  </si>
  <si>
    <t>Herramienta de planeación de la adquisición de bienes y servicios de una entidad. Tiene como objetivo permitir a las Entidades Estatales indistintamente de su régimen de contratación, facilitar, identificar, registrar, programar y divulgar sus necesidades de bienes, obras y servicios. Se diligencia de manera anual y durante el año se pueden presentar modificaciones de acuerdo con las necesidades del departamento.</t>
  </si>
  <si>
    <t>PAC</t>
  </si>
  <si>
    <t xml:space="preserve">Instrumento de administración financiera por medio del cual se verifica y aprueba el monto máximo mensual de fondos disponibles para las entidades financiadas con los recursos de la nación. </t>
  </si>
  <si>
    <t>Subdirección Financiera</t>
  </si>
  <si>
    <t>Reporte de Asignaciones de Defensa SAAD</t>
  </si>
  <si>
    <t>Es una base de datos propia del departamento SAAD comparecientes, que compila la información de los comparecientes a quienes se les ha garantizado defensa técnica judicial a través del Sistema de la JEP. Es alimentada diariamente de acuerdo con el ejercicio propio y las dinámicas propias del departamento.</t>
  </si>
  <si>
    <t>SAAD comparecientes</t>
  </si>
  <si>
    <t xml:space="preserve">Contratos Subsecretaría 	</t>
  </si>
  <si>
    <t>Mecanismo de control en el seguimiento a suscripción y ejecución de contratos a cargo de un asesor de la Secretaría Ejecutiva.</t>
  </si>
  <si>
    <t>Asesor de Secretaría Ejecutiva - José Crispin Díaz</t>
  </si>
  <si>
    <t>Participación Efectiva, Representación y Defensa Técnica
Asesor de Secretaría Ejecutiva- José Crispin Díaz</t>
  </si>
  <si>
    <t>Asesor de Secretaría Ejecutiva- José Crispin Díaz</t>
  </si>
  <si>
    <t>Visualizador de alertas en contratos</t>
  </si>
  <si>
    <t>Contrataciones visualizador seguimiento al PAA</t>
  </si>
  <si>
    <t>Tablero de Tareas</t>
  </si>
  <si>
    <t>Actas de la Comisión de Género/ Citación</t>
  </si>
  <si>
    <t>Acta de la comisión de género</t>
  </si>
  <si>
    <t>Actas de la comisión de género /Listado de asistencia</t>
  </si>
  <si>
    <t>Actas de la Comisión Étnica</t>
  </si>
  <si>
    <t>Acta de la comisión étnica/ Citación</t>
  </si>
  <si>
    <t>Acta de la comisión étnica</t>
  </si>
  <si>
    <t>Documento en el cual se registra de manera estructurada y detallada de cada uno de los temas tratados.</t>
  </si>
  <si>
    <t>Acta de la comisión étnica/Listado de asistencia</t>
  </si>
  <si>
    <t>Lineamientos de Enfoque de Discapacidad</t>
  </si>
  <si>
    <t>Lineamiento de enfoque de discapacidad</t>
  </si>
  <si>
    <t>Herramienta de apoyo,  establecida por el Departamento de Enfoques Diferenciales en lo referente a enfoque de discapacidad.</t>
  </si>
  <si>
    <t>Lineamientos de Enfoque Etnico - Racial</t>
  </si>
  <si>
    <t>Lineamiento de enfoque étnico - racial</t>
  </si>
  <si>
    <t>Herramienta de apoyo,  establecida por el Departamento de Enfoques Diferenciales en lo referente a enfoque etnico - racial.</t>
  </si>
  <si>
    <t>Lineamientos de Enfoque de Género</t>
  </si>
  <si>
    <t>Lineamiento de enfoque de género</t>
  </si>
  <si>
    <t>Herramienta de apoyo, establecida por el Departamento de Enfoques  en lo referente a enfoque de género.</t>
  </si>
  <si>
    <t>Lineamientos de Enfoque de Interseccionalidad</t>
  </si>
  <si>
    <t>Lineamiento de enfoque de interseccionalidad</t>
  </si>
  <si>
    <t>Constituye como una  herramienta de apoyo,  establecida por el Departamento de Enfoques  en lo referente a enfoque de Interseccionalidad.</t>
  </si>
  <si>
    <t>Lineamientos de Enfoque de Niñas, Niños y Adolecentes</t>
  </si>
  <si>
    <t>Lineamiento de enfoque de niñas, niños y adolecentes</t>
  </si>
  <si>
    <t>Constituye como una  herramienta de apoyo,  establecida por el Departamento de Enfoques Diferenciales en lo referente a enfoque de niñas, niños y adolecentes.</t>
  </si>
  <si>
    <t>Lineamientos de Enfoque para Personas Mayores</t>
  </si>
  <si>
    <t>Lineamiento de enfoque para personas mayores</t>
  </si>
  <si>
    <t>Constituye como una  herramienta de apoyo,  establecida por el Departamento de Enfoques Diferenciales en lo referente a enfoque de personas mayores.</t>
  </si>
  <si>
    <t>Protocolo de enfoque de discapacidad</t>
  </si>
  <si>
    <t>Establece las etapas, fases y pautas necesarias para el desarrollo de protocolos de discapacidad.</t>
  </si>
  <si>
    <t>Protocolo de enfoque étnico - racial</t>
  </si>
  <si>
    <t>Establece las etapas, fases y pautas necesarias para el desarrollo de protocolos de enfoque etnico - racial.</t>
  </si>
  <si>
    <t>Protocolo de enfoque de género</t>
  </si>
  <si>
    <t>Establece las etapas, fases y pautas necesarias para el desarrollo de protocolos de enfoque de género.</t>
  </si>
  <si>
    <t>Protocolo de enfoque de inteseccionalidad</t>
  </si>
  <si>
    <t>Establece las etapas, fases y pautas necesarias para el desarrollo de protocolos de enfoque de  Inteseccionalidad.</t>
  </si>
  <si>
    <t>Protocolo de enfoque a niñas, niños y adolecentes</t>
  </si>
  <si>
    <t>Establece las etapas, fases y pautas necesarias para el desarrollo de protocolos de enfoque a niñas, niños y adolecentes.</t>
  </si>
  <si>
    <t>Protocolo de enfoque para personas mayores</t>
  </si>
  <si>
    <t>Establece las etapas, fases y pautas necesarias para el desarrollo  de protocolos de enfoque para personas mayores.</t>
  </si>
  <si>
    <t>Departamento SAAD Defensa a Comparecientes</t>
  </si>
  <si>
    <t>Actas de reunión de gestión territorial/ Citación</t>
  </si>
  <si>
    <t>Actas de Reunión de Gestión Territorial</t>
  </si>
  <si>
    <t>Acta de reunión de gestión territorial</t>
  </si>
  <si>
    <t>Actas de reunión de gestión territorial/ Listado de asistencia</t>
  </si>
  <si>
    <t>Informe de asesoría y representación a comparecientes</t>
  </si>
  <si>
    <t>Agrupación documental de valor administrativo, jurídico, jurídico, contable, fiscal, histórico, científico y cultural; documentación mediante la cual se evidencia la relación directa o indirecta con el conflicto armado, por quienes participaron en el mismo, en especial respecto a conductas consideradas graves infracciones al Derecho Internacional Humanitario o graves violaciones de los Derechos Humanos, en cumplimiento de la misión de la JEP que es administrar justicia.</t>
  </si>
  <si>
    <t>Protocolos de acceso al ejercicio del derecho a la defensa</t>
  </si>
  <si>
    <t>Agrupación documental de valor administrativo, histórico y cultural, estableces las reglas y/o lineamientos que permiten el desarrollo de una actividad.</t>
  </si>
  <si>
    <t>Protocolo pedagógico</t>
  </si>
  <si>
    <t>Agrupación documental que refleja la implementación de reglas y/o lineamientos que permiten el desarrollo de una actividad. Subserie se le atribuye valor primario (administrativo) y secundario (histórico).</t>
  </si>
  <si>
    <t>Protocolo psicosocial</t>
  </si>
  <si>
    <t>Actas de la Comisión de Participación</t>
  </si>
  <si>
    <t>Actas de la Comisión de Participación/ citación</t>
  </si>
  <si>
    <t>Departamento SAAD Representación a Víctimas</t>
  </si>
  <si>
    <t>Acta de la comisión de participación</t>
  </si>
  <si>
    <t>La serie documental Actas y de manera específica la subserie documental Actas de la Comisión de Participación, se constituye como un documento en el cual se registra de manera estructurada y detallada de cada uno de los temas tratados, las conclusiones o acuerdos adoptados luego de dicha reunión, el documento en si mismo goza de presunción legal de autenticidad, por lo tanto quien las suscribe da fe y responde por la veracidad de su contenido, por lo tanto adquiere valores primarios (administrativo, jurídico y contable y valor secundario (Histórico).</t>
  </si>
  <si>
    <t>Actas de la Comisión de Participación/ Listado de asistencia</t>
  </si>
  <si>
    <t>Informe de Asesoría y Representación a Víctimas</t>
  </si>
  <si>
    <t>Informe de Asesoría y Representación a Víctimas/ Declaración juramentada de no poseer recursos económicos</t>
  </si>
  <si>
    <t>Informe de Asesoría y Representación a Víctimas/ Solicitud de representación</t>
  </si>
  <si>
    <t>Informe de Asesoría y Representación a Víctimas/ Respuesta</t>
  </si>
  <si>
    <t>Informe de Asesoría y Representación a Víctimas/ Poder de representación a víctima</t>
  </si>
  <si>
    <t>Informe de Asesoría y Representación a Víctimas/ Acta de asesoría y representación a víctima</t>
  </si>
  <si>
    <t>Informes de actividades</t>
  </si>
  <si>
    <t>Informes mensuales de actividades desarrolladas por los enlaces territoriales y contratistas de apoyo del departamento.</t>
  </si>
  <si>
    <t>Gestión Documental
Gestión Contractual</t>
  </si>
  <si>
    <t>Carpetas contractuales - archivo rodante 6to piso</t>
  </si>
  <si>
    <t xml:space="preserve">Informes de supervisión </t>
  </si>
  <si>
    <t xml:space="preserve">Informes mensuales de supervisión a los contratos de prestación de servicios de los enlaces territoriales y los contratistas de apoyo del departamento. </t>
  </si>
  <si>
    <t>G. documental / G. contractual</t>
  </si>
  <si>
    <t xml:space="preserve">Constancia de cumplimiento </t>
  </si>
  <si>
    <t>Constancia dando fe del cumplimiento de las obligaciones contractuales mensuales de enlaces territoriales y contratistas de apoyo del departamento.</t>
  </si>
  <si>
    <t>Fotografías</t>
  </si>
  <si>
    <t xml:space="preserve">Fotografías de eventos, reuniones, jornadas de socialización y difusión desarrolladas por los enlaces territoriales. </t>
  </si>
  <si>
    <t>Matriz detallada de actividades</t>
  </si>
  <si>
    <t>Matriz detallada de actividades mensuales desarrolladas por los enlaces territoriales.</t>
  </si>
  <si>
    <t>Matriz de relacionamiento institucional</t>
  </si>
  <si>
    <t>Matriz de actividades de relacionamiento desarrolladas por los enlaces territoriales.</t>
  </si>
  <si>
    <t xml:space="preserve">Cronograma de actividades mensual </t>
  </si>
  <si>
    <t>Cronograma detallado de actividades mensuales desarrolladas por enlaces territoriales.</t>
  </si>
  <si>
    <t xml:space="preserve">Resoluciones de desplazamiento </t>
  </si>
  <si>
    <t xml:space="preserve">Resoluciones de desplazamientos solicitados por los enlaces territoriales y contratistas de apoyo. </t>
  </si>
  <si>
    <t xml:space="preserve">Gestión documental /Departamento de Gestión Territorial </t>
  </si>
  <si>
    <t>Carpetas de legalizaciones y desplazamientos de enlaces territoriales - anaquel del Departamento de Gestión Territorial - 6 piso</t>
  </si>
  <si>
    <t>SOLICITUDES DE SITUACIONES ADMINISTRATIVAS</t>
  </si>
  <si>
    <t xml:space="preserve">Solicitudes de desplazamiento </t>
  </si>
  <si>
    <t>Solicitudes de desplazamiento de enlaces territoriales y contratistas de apoyo.</t>
  </si>
  <si>
    <t xml:space="preserve">Informes de legalización de desplazamiento </t>
  </si>
  <si>
    <t>Informes de legalización de desplazamientos solicitados por enlaces territoriales y contratistas de apoyo.</t>
  </si>
  <si>
    <t xml:space="preserve">Informes de gestión del departamento de gestión territorial </t>
  </si>
  <si>
    <t>Informes varios solicitados por otras áreas de la JEP, el operador o para uso interno del departamento.</t>
  </si>
  <si>
    <t>Siif / documento de autorización, reconocimiento y ordenación de pago para comisión al interior del país</t>
  </si>
  <si>
    <t>Documento de autorización, reconocimiento y ordenación de pago para comisión al interior del país.</t>
  </si>
  <si>
    <t>Recursos Físicos</t>
  </si>
  <si>
    <t xml:space="preserve">Departamento de Gestión Territorial </t>
  </si>
  <si>
    <t>Relación solicitudes de desplazamiento</t>
  </si>
  <si>
    <t>Tablero de control de las solicitudes de desplazamientos.</t>
  </si>
  <si>
    <t>Drive- Fuentes de verificación</t>
  </si>
  <si>
    <t>Consolidado final del operador logístico</t>
  </si>
  <si>
    <t>Tablero de control de solicitudes de eventos con el operador logístico.</t>
  </si>
  <si>
    <t>Word /Excel</t>
  </si>
  <si>
    <t>Matriz solicitudes salas</t>
  </si>
  <si>
    <t>Matriz detallada de actividades realizadas por los enlaces territoriales en cumplimiento de las solicitudes de las salas de la JEP.</t>
  </si>
  <si>
    <t xml:space="preserve">Plan de actividades mensual </t>
  </si>
  <si>
    <t>Plan de actividades a desarrollar por los enlaces territoriales.</t>
  </si>
  <si>
    <t>Ayudas de memoria</t>
  </si>
  <si>
    <t>Ayudas de memoria de eventos, reuniones, jornadas de socialización y difusión.</t>
  </si>
  <si>
    <t>Facturas y soportes</t>
  </si>
  <si>
    <t>Facturas y soportes de los informes del operador logístico.</t>
  </si>
  <si>
    <t>papel</t>
  </si>
  <si>
    <t>Carpetas operador logístico</t>
  </si>
  <si>
    <t>Comunicaciones oficiales internas</t>
  </si>
  <si>
    <t>Respuestas y comunicaciones internas.</t>
  </si>
  <si>
    <t>G. Documental (orfeo) y en físico archivo del área</t>
  </si>
  <si>
    <t>Comunicaciones oficiales externas</t>
  </si>
  <si>
    <t>Comprobantes de entrega y envío, comunicaciones de respuestas y oficiales externas.</t>
  </si>
  <si>
    <t>Ordenes judiciales</t>
  </si>
  <si>
    <t>Respuestas a órdenes juidiciales.</t>
  </si>
  <si>
    <t>Capacitaciones</t>
  </si>
  <si>
    <t>Invitaciones, memorias, listas de asistencia, respuestas de invitaciones y reportes de contratistas.</t>
  </si>
  <si>
    <t>Equipo de trabajo SAAD - Victimas</t>
  </si>
  <si>
    <t>Respuestas a derechos de peticion de congresistas y traslados por competencia.</t>
  </si>
  <si>
    <t>Solicitudes Autoridades Publicas</t>
  </si>
  <si>
    <t>Respuestas, traslado por competencia y solicitudes de autoridad pública.</t>
  </si>
  <si>
    <t>Solicitud de Autoridades Judiciales Ordinaria</t>
  </si>
  <si>
    <t>Respuestas y solicitud de información.</t>
  </si>
  <si>
    <t xml:space="preserve">PROCESOS </t>
  </si>
  <si>
    <t>Proceso de Asesoria y Representacion</t>
  </si>
  <si>
    <t>Poderes, declaraciones juramentadas, solicitudes de acreditación, actas de asesorías, solicitudes de abogados, reportes y listados de atención al público.</t>
  </si>
  <si>
    <t>Registros de abogados (Provisional)</t>
  </si>
  <si>
    <t>Registro, solicitudes de inclusión, respuestas y creación de resoluciones de inscripción al registro.</t>
  </si>
  <si>
    <t>Bases de datos asistentes talleres</t>
  </si>
  <si>
    <t>Datos personales de asistentes a talleres, pertenencientes a organizaciones sociales.</t>
  </si>
  <si>
    <t>Bases de datos banco elegibles</t>
  </si>
  <si>
    <t>Datos de organizaciones sociales y de derechos humanos.</t>
  </si>
  <si>
    <t>Tabla de resoluciones</t>
  </si>
  <si>
    <t>Registro de cumplimiento de ordenes judiciales, derechos de petición.</t>
  </si>
  <si>
    <t>Proceso: Gestión de asuntos disciplinarios                                                                                                                            Fecha de actualización: Febrero de 2020</t>
  </si>
  <si>
    <t>Actas de comité primario</t>
  </si>
  <si>
    <t>Subdirección de Asuntos Disciplinarios</t>
  </si>
  <si>
    <t>Conceptos disciplinarios</t>
  </si>
  <si>
    <t xml:space="preserve">Solicitudes respuestas e informes </t>
  </si>
  <si>
    <t>papel/pdf</t>
  </si>
  <si>
    <t>Informes de quejas y gestión realizada por esta subdirección</t>
  </si>
  <si>
    <t>Autos de sustanciación o interlocutorios</t>
  </si>
  <si>
    <t>Auto de archivo,inhibitorio, improcedencia por anonimo, apertura de indagación preliminar, apertura de investigación disciplinaria, cierre de investigación,  pliego de cargos, pruebas, alegatos de conclusión, procedencia de recursos.</t>
  </si>
  <si>
    <t>Profesional/Secretaria</t>
  </si>
  <si>
    <t>Citaciones, notificaciones, solictud de pruebas, pruebas, declaraciones, versiones, exposiciones, constancias.</t>
  </si>
  <si>
    <t>Fallos</t>
  </si>
  <si>
    <t>Fallo de primera instancia (sancionatorio o absolutorio)</t>
  </si>
  <si>
    <t>Actas del defensor de oficio</t>
  </si>
  <si>
    <t>Acta de nombramiento y posesión del defensor de oficio</t>
  </si>
  <si>
    <t>Procesos procedimientos y protocolos</t>
  </si>
  <si>
    <t xml:space="preserve">Procesos, procedimientos y protocolos </t>
  </si>
  <si>
    <t>Subdirección de Fortalecimiento Instiucional</t>
  </si>
  <si>
    <t>Intranet</t>
  </si>
  <si>
    <t>Derechos de petición realizados por personas o entidades</t>
  </si>
  <si>
    <t>Acta de reunión / citación</t>
  </si>
  <si>
    <t>La serie documental Actas y de manera específica la subserie documental Actas de Reunión, se constituye como un documento en el cual se registra de manera estructurada y detallada de cada uno de los temas tratados, las conclusiones o acuerdos adoptados luego de dicha reunión</t>
  </si>
  <si>
    <t>Acta de reunión/ listado de asistencia</t>
  </si>
  <si>
    <t>GUÍAS</t>
  </si>
  <si>
    <t>Guías Disciplinarias</t>
  </si>
  <si>
    <t>Guía disciplinaria</t>
  </si>
  <si>
    <t>Serie documental, que permite evidenciar un documento de carácter informativo, que incluye los principios o procedimientos definidos al interior de la JEP, para normalizar de manera específica los temas que guardan relación directa con asuntos disciplinarios en la entidad</t>
  </si>
  <si>
    <t xml:space="preserve">PROCESOS
</t>
  </si>
  <si>
    <t>Proceso disciplinario ordinario</t>
  </si>
  <si>
    <t>Proceso disciplinario ordinario (Queja,  Informe de proceso disciplinario, auto remisión por competencia, comunicación oficial al quejoso, auto de indagación, notificación, citación, declaración, versión libre, Ratificación y ampliación de queja, pruebas, auto de archivo, auto de investigación, auto de prórroga en proceso de investigación, auto de cierre de investigación, solicitud de reposición, solicitud de apelación, auto que resuelve recursos, auto de pliegos de cargos, auto nombrando un defensor de oficio, solicitud al consultorio jurídico de un defensor de oficio, acta de presentación personal del defensor de oficio, acta de posesión al defensor de oficio, Notificación al defensor de oficio del pliego de cargos, auto resolviendo pruebas en descargos, auto de traslado para alegar conclusión, descargos, autocencedido recurso de queja, oficio remisorio expediente a segunda instancia, auto de incorporación, auto resolviendo nulidad, fallo deprimera instancia, escrito recurso de apelación, fallo segunda instancia, constancia ejecutoria, comunicación )</t>
  </si>
  <si>
    <t>PROCESOS</t>
  </si>
  <si>
    <t>Proceso disciplinario verbal/ citación a audiencia</t>
  </si>
  <si>
    <t>Proceso disciplinario verbal/ pruebas</t>
  </si>
  <si>
    <t>Proceso disciplinario verbal/  recurso de apelación comunicación.</t>
  </si>
  <si>
    <t>Proceso disciplinario verbal/ acta de audiencia</t>
  </si>
  <si>
    <t>Proceso disciplinario verbal/ registro audiovisual</t>
  </si>
  <si>
    <t xml:space="preserve">Proceso disciplinario verbal/ comunicación </t>
  </si>
  <si>
    <t>Proceso: Gestión del conocimiento e innovación                                                                                                                         Fecha de actualización: Febrero de 2020</t>
  </si>
  <si>
    <t>SUBSERIE
 DOCUMENTAL</t>
  </si>
  <si>
    <r>
      <t xml:space="preserve">Informe SIRECI
</t>
    </r>
    <r>
      <rPr>
        <sz val="8"/>
        <rFont val="Palatino Linotype"/>
        <family val="1"/>
      </rPr>
      <t xml:space="preserve">(plan de mejoramiento CGR, Rendición de la cuenta fiscal)
</t>
    </r>
  </si>
  <si>
    <r>
      <t xml:space="preserve">Proceso: </t>
    </r>
    <r>
      <rPr>
        <sz val="8"/>
        <rFont val="Palatino Linotype"/>
        <family val="1"/>
      </rPr>
      <t>Acciones, Revisiones y Recursos Judiciales</t>
    </r>
    <r>
      <rPr>
        <b/>
        <sz val="8"/>
        <rFont val="Palatino Linotype"/>
        <family val="1"/>
      </rPr>
      <t xml:space="preserve">                                                                                  Fecha de actualización:</t>
    </r>
    <r>
      <rPr>
        <sz val="8"/>
        <rFont val="Palatino Linotype"/>
        <family val="1"/>
      </rPr>
      <t xml:space="preserve"> Febrero de 2020</t>
    </r>
  </si>
  <si>
    <r>
      <t xml:space="preserve">Proceso:  </t>
    </r>
    <r>
      <rPr>
        <sz val="8"/>
        <rFont val="Palatino Linotype"/>
        <family val="1"/>
      </rPr>
      <t xml:space="preserve"> Gestión de Cooperación Internacional  </t>
    </r>
    <r>
      <rPr>
        <b/>
        <sz val="8"/>
        <rFont val="Palatino Linotype"/>
        <family val="1"/>
      </rPr>
      <t xml:space="preserve">                                                                                                                                 Fecha de actualización:  </t>
    </r>
    <r>
      <rPr>
        <sz val="8"/>
        <rFont val="Palatino Linotype"/>
        <family val="1"/>
      </rPr>
      <t>Enero de 2020</t>
    </r>
  </si>
  <si>
    <r>
      <t xml:space="preserve">Proceso:  </t>
    </r>
    <r>
      <rPr>
        <sz val="8"/>
        <rFont val="Palatino Linotype"/>
        <family val="1"/>
      </rPr>
      <t xml:space="preserve"> Gestión de Comunicaciones</t>
    </r>
    <r>
      <rPr>
        <b/>
        <sz val="8"/>
        <rFont val="Palatino Linotype"/>
        <family val="1"/>
      </rPr>
      <t xml:space="preserve">             Fecha de actualización:  Febrero</t>
    </r>
    <r>
      <rPr>
        <sz val="8"/>
        <rFont val="Palatino Linotype"/>
        <family val="1"/>
      </rPr>
      <t xml:space="preserve"> de 2020</t>
    </r>
  </si>
  <si>
    <r>
      <t xml:space="preserve">Proceso: </t>
    </r>
    <r>
      <rPr>
        <sz val="8"/>
        <rFont val="Palatino Linotype"/>
        <family val="1"/>
      </rPr>
      <t>Gestión del Talento Humano</t>
    </r>
    <r>
      <rPr>
        <b/>
        <sz val="8"/>
        <rFont val="Palatino Linotype"/>
        <family val="1"/>
      </rPr>
      <t xml:space="preserve">                                                                                                                                     Fecha de actualización: </t>
    </r>
    <r>
      <rPr>
        <sz val="8"/>
        <rFont val="Palatino Linotype"/>
        <family val="1"/>
      </rPr>
      <t>Enero de 2020</t>
    </r>
  </si>
  <si>
    <r>
      <t xml:space="preserve">Proceso: </t>
    </r>
    <r>
      <rPr>
        <sz val="8"/>
        <rFont val="Palatino Linotype"/>
        <family val="1"/>
      </rPr>
      <t xml:space="preserve">Gestión Jurídica </t>
    </r>
    <r>
      <rPr>
        <b/>
        <sz val="8"/>
        <rFont val="Palatino Linotype"/>
        <family val="1"/>
      </rPr>
      <t xml:space="preserve">                                                                                               Fecha de actualización:</t>
    </r>
    <r>
      <rPr>
        <sz val="8"/>
        <rFont val="Palatino Linotype"/>
        <family val="1"/>
      </rPr>
      <t xml:space="preserve"> Diciembre de 2019</t>
    </r>
  </si>
  <si>
    <r>
      <t xml:space="preserve">Proceso: </t>
    </r>
    <r>
      <rPr>
        <sz val="8"/>
        <rFont val="Palatino Linotype"/>
        <family val="1"/>
      </rPr>
      <t xml:space="preserve">Gobierno y Gestión de las Tecnologías        </t>
    </r>
    <r>
      <rPr>
        <b/>
        <sz val="8"/>
        <rFont val="Palatino Linotype"/>
        <family val="1"/>
      </rPr>
      <t xml:space="preserve">                                                                                          Fecha de actualización:</t>
    </r>
    <r>
      <rPr>
        <sz val="8"/>
        <rFont val="Palatino Linotype"/>
        <family val="1"/>
      </rPr>
      <t xml:space="preserve"> Febrero de 2020</t>
    </r>
  </si>
  <si>
    <r>
      <t xml:space="preserve">Proceso: </t>
    </r>
    <r>
      <rPr>
        <sz val="8"/>
        <rFont val="Palatino Linotype"/>
        <family val="1"/>
      </rPr>
      <t>Judicial Dialógico</t>
    </r>
    <r>
      <rPr>
        <b/>
        <sz val="8"/>
        <rFont val="Palatino Linotype"/>
        <family val="1"/>
      </rPr>
      <t xml:space="preserve">                                                                                                              Fecha de actualización:</t>
    </r>
    <r>
      <rPr>
        <sz val="8"/>
        <rFont val="Palatino Linotype"/>
        <family val="1"/>
      </rPr>
      <t xml:space="preserve"> Febrero de 2020</t>
    </r>
  </si>
  <si>
    <r>
      <t xml:space="preserve">Proceso: </t>
    </r>
    <r>
      <rPr>
        <sz val="8"/>
        <rFont val="Palatino Linotype"/>
        <family val="1"/>
      </rPr>
      <t>Soporte para la Administracion de Justicia</t>
    </r>
    <r>
      <rPr>
        <b/>
        <sz val="8"/>
        <rFont val="Palatino Linotype"/>
        <family val="1"/>
      </rPr>
      <t xml:space="preserve">                                                                                                                        Fecha de actualización:</t>
    </r>
    <r>
      <rPr>
        <sz val="8"/>
        <rFont val="Palatino Linotype"/>
        <family val="1"/>
      </rPr>
      <t xml:space="preserve"> Febrero de 2020</t>
    </r>
  </si>
  <si>
    <r>
      <t xml:space="preserve">Proceso: </t>
    </r>
    <r>
      <rPr>
        <sz val="8"/>
        <rFont val="Palatino Linotype"/>
        <family val="1"/>
      </rPr>
      <t xml:space="preserve">Tratamiento Especial Individual </t>
    </r>
    <r>
      <rPr>
        <b/>
        <sz val="8"/>
        <rFont val="Palatino Linotype"/>
        <family val="1"/>
      </rPr>
      <t xml:space="preserve">                                                                                                                                    Fecha de actualización:</t>
    </r>
    <r>
      <rPr>
        <sz val="8"/>
        <rFont val="Palatino Linotype"/>
        <family val="1"/>
      </rPr>
      <t xml:space="preserve"> Febrero de 2020</t>
    </r>
  </si>
  <si>
    <r>
      <t xml:space="preserve">Proceso: </t>
    </r>
    <r>
      <rPr>
        <sz val="8"/>
        <rFont val="Palatino Linotype"/>
        <family val="1"/>
      </rPr>
      <t xml:space="preserve"> Participación Efectiva, Representación y Defensa Técnica</t>
    </r>
    <r>
      <rPr>
        <b/>
        <sz val="8"/>
        <rFont val="Palatino Linotype"/>
        <family val="1"/>
      </rPr>
      <t xml:space="preserve">                                  Fecha de actualización: </t>
    </r>
    <r>
      <rPr>
        <sz val="8"/>
        <rFont val="Palatino Linotype"/>
        <family val="1"/>
      </rPr>
      <t xml:space="preserve">Febrero de 2020 </t>
    </r>
  </si>
  <si>
    <t>INVENTARIO DE ACTIVOS DE INFORMACIÓN
TIPO DE ACTIVO: INFORMACIÓN</t>
  </si>
  <si>
    <t>DIgital</t>
  </si>
  <si>
    <t xml:space="preserve">físico </t>
  </si>
  <si>
    <t>PC funcionario Gonzalo Ávila</t>
  </si>
  <si>
    <t xml:space="preserve">Base de datos de acompañamiento de Conceptos y Representación Jurídica a la  suscripción de actas de sometimiento y compromiso </t>
  </si>
  <si>
    <r>
      <t xml:space="preserve">Proceso:  </t>
    </r>
    <r>
      <rPr>
        <sz val="8"/>
        <rFont val="Palatino Linotype"/>
        <family val="1"/>
      </rPr>
      <t xml:space="preserve"> Gestión Financiera</t>
    </r>
    <r>
      <rPr>
        <b/>
        <sz val="8"/>
        <rFont val="Palatino Linotype"/>
        <family val="1"/>
      </rPr>
      <t xml:space="preserve">             Fecha de actualización:  </t>
    </r>
    <r>
      <rPr>
        <sz val="8"/>
        <rFont val="Palatino Linotype"/>
        <family val="1"/>
      </rPr>
      <t>Marzo de 2021</t>
    </r>
  </si>
  <si>
    <t>Da cuenta del presupuesto asignado a la entidad para cada vigencia de acuerdo con la ley y decreto de presupuesto.</t>
  </si>
  <si>
    <t>Proceso: Gestión de Calidad                                                                                                                          Fecha de actualización: Marzo de 2021</t>
  </si>
  <si>
    <r>
      <t>Proceso:  Gestión contractual</t>
    </r>
    <r>
      <rPr>
        <sz val="8"/>
        <rFont val="Palatino Linotype"/>
        <family val="1"/>
      </rPr>
      <t xml:space="preserve"> </t>
    </r>
    <r>
      <rPr>
        <b/>
        <sz val="8"/>
        <rFont val="Palatino Linotype"/>
        <family val="1"/>
      </rPr>
      <t xml:space="preserve">                                                                                                                                    Fecha de actualización: Febrero de 2021</t>
    </r>
  </si>
  <si>
    <t>Proceso:  Gestión de Atención al Ciudadano                                                                                                                                    Fecha de actualización:  Marzo  de 2021</t>
  </si>
  <si>
    <r>
      <t>Proceso: Gestión de evaluación y control</t>
    </r>
    <r>
      <rPr>
        <sz val="8"/>
        <rFont val="Palatino Linotype"/>
        <family val="1"/>
      </rPr>
      <t xml:space="preserve">                         </t>
    </r>
    <r>
      <rPr>
        <b/>
        <sz val="8"/>
        <rFont val="Palatino Linotype"/>
        <family val="1"/>
      </rPr>
      <t xml:space="preserve"> Fecha de actualización: Marzo de 2021</t>
    </r>
  </si>
  <si>
    <t>Proceso: Gestión documental                                                                                                                                     Fecha de actualización: Marzo de 2021</t>
  </si>
  <si>
    <r>
      <t xml:space="preserve">Proceso: </t>
    </r>
    <r>
      <rPr>
        <sz val="8"/>
        <rFont val="Palatino Linotype"/>
        <family val="1"/>
      </rPr>
      <t>Direccionamiento Estratégico y Planeación</t>
    </r>
    <r>
      <rPr>
        <b/>
        <sz val="8"/>
        <rFont val="Palatino Linotype"/>
        <family val="1"/>
      </rPr>
      <t xml:space="preserve">                                                                                                            Fecha de actualización:</t>
    </r>
    <r>
      <rPr>
        <sz val="8"/>
        <rFont val="Palatino Linotype"/>
        <family val="1"/>
      </rPr>
      <t xml:space="preserve"> Marzo de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</si>
</sst>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9"/>
      <color indexed="81"/>
      <name val="Tahoma"/>
      <family val="2"/>
    </font>
    <font>
      <b/>
      <sz val="9"/>
      <color indexed="81"/>
      <name val="Tahoma"/>
      <family val="2"/>
    </font>
    <font>
      <sz val="11"/>
      <color indexed="8"/>
      <name val="Calibri"/>
      <family val="2"/>
    </font>
    <font>
      <b/>
      <sz val="10"/>
      <color indexed="81"/>
      <name val="Calibri"/>
      <family val="2"/>
    </font>
    <font>
      <sz val="10"/>
      <color indexed="81"/>
      <name val="Calibri"/>
      <family val="2"/>
    </font>
    <font>
      <sz val="8"/>
      <name val="Palatino Linotype"/>
      <family val="1"/>
    </font>
    <font>
      <b/>
      <sz val="8"/>
      <name val="Palatino Linotype"/>
      <family val="1"/>
    </font>
    <font>
      <sz val="8"/>
      <color theme="1"/>
      <name val="Palatino Linotype"/>
      <family val="1"/>
    </font>
    <font>
      <sz val="8"/>
      <color rgb="FF000000"/>
      <name val="Palatino Linotype"/>
      <family val="1"/>
    </font>
    <font>
      <b/>
      <sz val="8"/>
      <color theme="0"/>
      <name val="Palatino Linotype"/>
      <family val="1"/>
    </font>
    <font>
      <b/>
      <sz val="8"/>
      <color rgb="FF00B050"/>
      <name val="Palatino Linotype"/>
      <family val="1"/>
    </font>
    <font>
      <sz val="10"/>
      <color rgb="FF000000"/>
      <name val="Tahoma"/>
      <family val="2"/>
    </font>
  </fonts>
  <fills count="5">
    <fill>
      <patternFill patternType="none"/>
    </fill>
    <fill>
      <patternFill patternType="gray125"/>
    </fill>
    <fill>
      <patternFill patternType="solid">
        <fgColor theme="3" tint="-0.249977111117893"/>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s>
  <cellStyleXfs count="2">
    <xf numFmtId="0" fontId="0" fillId="0" borderId="0"/>
    <xf numFmtId="0" fontId="3" fillId="0" borderId="0"/>
  </cellStyleXfs>
  <cellXfs count="77">
    <xf numFmtId="0" fontId="0" fillId="0" borderId="0" xfId="0"/>
    <xf numFmtId="0" fontId="8" fillId="0" borderId="0" xfId="0" applyFont="1" applyFill="1"/>
    <xf numFmtId="0" fontId="7" fillId="0" borderId="1" xfId="0" applyFont="1" applyFill="1" applyBorder="1" applyAlignment="1">
      <alignment horizontal="center" vertical="center" textRotation="90"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wrapText="1"/>
    </xf>
    <xf numFmtId="0" fontId="6"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xf>
    <xf numFmtId="0" fontId="6" fillId="0" borderId="3" xfId="0" applyNumberFormat="1" applyFont="1" applyFill="1" applyBorder="1" applyAlignment="1">
      <alignment horizontal="center" vertical="center" wrapText="1"/>
    </xf>
    <xf numFmtId="0" fontId="9" fillId="0" borderId="4" xfId="0" applyFont="1" applyFill="1" applyBorder="1" applyAlignment="1">
      <alignment horizontal="left" vertical="top" wrapText="1"/>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6" fillId="0" borderId="1" xfId="0" applyFont="1" applyFill="1" applyBorder="1" applyAlignment="1">
      <alignment horizontal="center" wrapText="1"/>
    </xf>
    <xf numFmtId="0" fontId="6" fillId="0" borderId="5"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top" wrapText="1"/>
      <protection locked="0"/>
    </xf>
    <xf numFmtId="0" fontId="6" fillId="0" borderId="3"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Font="1" applyFill="1" applyBorder="1" applyAlignment="1">
      <alignment horizontal="center"/>
    </xf>
    <xf numFmtId="0" fontId="6" fillId="0" borderId="3" xfId="0" applyNumberFormat="1"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left" vertical="center"/>
    </xf>
    <xf numFmtId="0" fontId="6" fillId="0" borderId="4" xfId="0" applyFont="1" applyFill="1" applyBorder="1" applyAlignment="1">
      <alignment wrapText="1"/>
    </xf>
    <xf numFmtId="0" fontId="6" fillId="0" borderId="3" xfId="0" applyFont="1" applyFill="1" applyBorder="1" applyAlignment="1">
      <alignment horizontal="left" vertical="center" wrapText="1"/>
    </xf>
    <xf numFmtId="0" fontId="6" fillId="0" borderId="1" xfId="0" applyFont="1" applyFill="1" applyBorder="1"/>
    <xf numFmtId="0" fontId="6" fillId="0" borderId="4" xfId="0" applyFont="1" applyFill="1" applyBorder="1"/>
    <xf numFmtId="0" fontId="10" fillId="2" borderId="1" xfId="0" applyFont="1" applyFill="1" applyBorder="1" applyAlignment="1">
      <alignment horizontal="center" vertical="center" textRotation="90" wrapText="1"/>
    </xf>
    <xf numFmtId="0" fontId="6" fillId="0" borderId="3" xfId="0" applyFont="1" applyFill="1" applyBorder="1" applyAlignment="1">
      <alignment horizontal="center"/>
    </xf>
    <xf numFmtId="0" fontId="8" fillId="0" borderId="0" xfId="0" applyFont="1" applyFill="1" applyAlignment="1">
      <alignment horizontal="center"/>
    </xf>
    <xf numFmtId="0" fontId="8" fillId="0" borderId="1" xfId="0" applyFont="1" applyFill="1" applyBorder="1" applyAlignment="1">
      <alignment horizontal="left" vertical="center" wrapText="1"/>
    </xf>
    <xf numFmtId="0" fontId="9" fillId="0" borderId="1" xfId="1" applyFont="1" applyFill="1" applyBorder="1" applyAlignment="1">
      <alignment horizontal="left" vertical="center" wrapText="1"/>
    </xf>
    <xf numFmtId="0" fontId="8" fillId="0" borderId="1" xfId="0" applyFont="1" applyFill="1" applyBorder="1" applyAlignment="1">
      <alignment horizontal="left"/>
    </xf>
    <xf numFmtId="0" fontId="6" fillId="0" borderId="1" xfId="0" applyNumberFormat="1" applyFont="1" applyFill="1" applyBorder="1" applyAlignment="1">
      <alignment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8" fillId="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6" fillId="4" borderId="1" xfId="0" applyNumberFormat="1"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left" vertical="center"/>
    </xf>
    <xf numFmtId="0" fontId="6" fillId="4" borderId="1" xfId="0" applyFont="1" applyFill="1" applyBorder="1" applyAlignment="1">
      <alignment wrapText="1"/>
    </xf>
    <xf numFmtId="0" fontId="6" fillId="4" borderId="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0" borderId="1" xfId="0" applyFont="1" applyFill="1" applyBorder="1" applyAlignment="1">
      <alignment horizontal="center"/>
    </xf>
    <xf numFmtId="0" fontId="7" fillId="3" borderId="1" xfId="0" applyFont="1" applyFill="1" applyBorder="1" applyAlignment="1">
      <alignment horizontal="left" vertical="center"/>
    </xf>
    <xf numFmtId="0" fontId="7" fillId="0" borderId="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6" fillId="0" borderId="1" xfId="0" applyFont="1" applyFill="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1" fillId="0" borderId="1" xfId="0" applyFont="1" applyBorder="1" applyAlignment="1">
      <alignment horizontal="center" vertical="center" wrapText="1"/>
    </xf>
    <xf numFmtId="0" fontId="8" fillId="0" borderId="0" xfId="0" applyFont="1"/>
    <xf numFmtId="0" fontId="8" fillId="0" borderId="1" xfId="0" applyFont="1" applyBorder="1" applyAlignment="1">
      <alignment horizontal="left" vertical="center"/>
    </xf>
    <xf numFmtId="0" fontId="9" fillId="0" borderId="1" xfId="1" applyFont="1" applyBorder="1" applyAlignment="1">
      <alignment horizontal="left" vertical="center" wrapText="1"/>
    </xf>
    <xf numFmtId="0" fontId="6" fillId="0" borderId="1" xfId="0" applyFont="1" applyBorder="1" applyAlignment="1">
      <alignment vertical="center" wrapText="1"/>
    </xf>
    <xf numFmtId="0" fontId="9" fillId="0" borderId="1" xfId="1" applyFont="1" applyBorder="1" applyAlignment="1">
      <alignment horizontal="left" vertical="center"/>
    </xf>
    <xf numFmtId="0" fontId="6" fillId="0" borderId="1" xfId="1" applyFont="1" applyBorder="1" applyAlignment="1" applyProtection="1">
      <alignment horizontal="left" vertical="center"/>
      <protection locked="0"/>
    </xf>
    <xf numFmtId="0" fontId="9" fillId="0" borderId="1" xfId="1" applyFont="1" applyBorder="1" applyAlignment="1">
      <alignment vertical="center" wrapText="1"/>
    </xf>
    <xf numFmtId="0" fontId="6" fillId="0" borderId="1" xfId="1" applyFont="1" applyBorder="1" applyAlignment="1" applyProtection="1">
      <alignment vertical="center" wrapText="1"/>
      <protection locked="0"/>
    </xf>
    <xf numFmtId="0" fontId="6" fillId="0" borderId="1" xfId="0" applyFont="1" applyBorder="1" applyAlignment="1">
      <alignment vertical="center"/>
    </xf>
  </cellXfs>
  <cellStyles count="2">
    <cellStyle name="Normal" xfId="0" builtinId="0"/>
    <cellStyle name="Normal 2" xfId="1" xr:uid="{00000000-0005-0000-0000-000001000000}"/>
  </cellStyles>
  <dxfs count="185">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180974</xdr:colOff>
      <xdr:row>0</xdr:row>
      <xdr:rowOff>38100</xdr:rowOff>
    </xdr:from>
    <xdr:to>
      <xdr:col>2</xdr:col>
      <xdr:colOff>571500</xdr:colOff>
      <xdr:row>0</xdr:row>
      <xdr:rowOff>581026</xdr:rowOff>
    </xdr:to>
    <xdr:pic>
      <xdr:nvPicPr>
        <xdr:cNvPr id="2" name="Picture 2" descr="A picture containing object, clock&#10;&#10;Description automatically generated">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a:fillRect/>
        </a:stretch>
      </xdr:blipFill>
      <xdr:spPr>
        <a:xfrm>
          <a:off x="180974" y="38100"/>
          <a:ext cx="2305051" cy="5429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30"/>
  <sheetViews>
    <sheetView tabSelected="1" zoomScale="85" zoomScaleNormal="85" workbookViewId="0">
      <selection sqref="A1:D1"/>
    </sheetView>
  </sheetViews>
  <sheetFormatPr baseColWidth="10" defaultRowHeight="13.5" x14ac:dyDescent="0.3"/>
  <cols>
    <col min="1" max="1" width="11.42578125" style="36"/>
    <col min="2" max="2" width="17.28515625" style="1" customWidth="1"/>
    <col min="3" max="3" width="16.140625" style="1" customWidth="1"/>
    <col min="4" max="4" width="27.7109375" style="1" customWidth="1"/>
    <col min="5" max="5" width="19.140625" style="1" customWidth="1"/>
    <col min="6" max="6" width="11.42578125" style="1"/>
    <col min="7" max="7" width="20.42578125" style="1" customWidth="1"/>
    <col min="8" max="8" width="11.42578125" style="1"/>
    <col min="9" max="9" width="6.140625" style="1" customWidth="1"/>
    <col min="10" max="11" width="7" style="1" customWidth="1"/>
    <col min="12" max="12" width="4" style="1" bestFit="1" customWidth="1"/>
    <col min="13" max="13" width="6.7109375" style="1" bestFit="1" customWidth="1"/>
    <col min="14" max="15" width="4" style="1" bestFit="1" customWidth="1"/>
    <col min="16" max="16" width="6.140625" style="1" bestFit="1" customWidth="1"/>
    <col min="17" max="17" width="4" style="1" bestFit="1" customWidth="1"/>
    <col min="18" max="19" width="11.42578125" style="1"/>
    <col min="20" max="20" width="13.42578125" style="1" customWidth="1"/>
    <col min="21" max="21" width="23.28515625" style="1" bestFit="1" customWidth="1"/>
    <col min="22" max="16384" width="11.42578125" style="1"/>
  </cols>
  <sheetData>
    <row r="1" spans="1:21" ht="53.25" customHeight="1" x14ac:dyDescent="0.3">
      <c r="A1" s="54"/>
      <c r="B1" s="54"/>
      <c r="C1" s="54"/>
      <c r="D1" s="54"/>
      <c r="E1" s="56" t="s">
        <v>1233</v>
      </c>
      <c r="F1" s="57"/>
      <c r="G1" s="57"/>
      <c r="H1" s="57"/>
      <c r="I1" s="57"/>
      <c r="J1" s="57"/>
      <c r="K1" s="57"/>
      <c r="L1" s="57"/>
      <c r="M1" s="57"/>
      <c r="N1" s="57"/>
      <c r="O1" s="57"/>
      <c r="P1" s="57"/>
      <c r="Q1" s="57"/>
      <c r="R1" s="57"/>
      <c r="S1" s="57"/>
      <c r="T1" s="57"/>
      <c r="U1" s="58"/>
    </row>
    <row r="2" spans="1:21" ht="37.5" customHeight="1" x14ac:dyDescent="0.3">
      <c r="A2" s="55" t="s">
        <v>1241</v>
      </c>
      <c r="B2" s="55"/>
      <c r="C2" s="55"/>
      <c r="D2" s="55"/>
      <c r="E2" s="55"/>
      <c r="F2" s="55"/>
      <c r="G2" s="55"/>
      <c r="H2" s="55"/>
      <c r="I2" s="55"/>
      <c r="J2" s="55"/>
      <c r="K2" s="55"/>
      <c r="L2" s="55"/>
      <c r="M2" s="55"/>
      <c r="N2" s="55"/>
      <c r="O2" s="55"/>
      <c r="P2" s="55"/>
      <c r="Q2" s="55"/>
      <c r="R2" s="55"/>
      <c r="S2" s="55"/>
      <c r="T2" s="55"/>
      <c r="U2" s="55"/>
    </row>
    <row r="3" spans="1:21" x14ac:dyDescent="0.3">
      <c r="A3" s="53" t="s">
        <v>0</v>
      </c>
      <c r="B3" s="53" t="s">
        <v>1</v>
      </c>
      <c r="C3" s="53" t="s">
        <v>2</v>
      </c>
      <c r="D3" s="53" t="s">
        <v>3</v>
      </c>
      <c r="E3" s="53" t="s">
        <v>4</v>
      </c>
      <c r="F3" s="53" t="s">
        <v>5</v>
      </c>
      <c r="G3" s="53" t="s">
        <v>6</v>
      </c>
      <c r="H3" s="53" t="s">
        <v>7</v>
      </c>
      <c r="I3" s="53" t="s">
        <v>8</v>
      </c>
      <c r="J3" s="53"/>
      <c r="K3" s="53"/>
      <c r="L3" s="53"/>
      <c r="M3" s="53"/>
      <c r="N3" s="53"/>
      <c r="O3" s="53"/>
      <c r="P3" s="53"/>
      <c r="Q3" s="53"/>
      <c r="R3" s="53" t="s">
        <v>9</v>
      </c>
      <c r="S3" s="53" t="s">
        <v>10</v>
      </c>
      <c r="T3" s="53" t="s">
        <v>11</v>
      </c>
      <c r="U3" s="53" t="s">
        <v>12</v>
      </c>
    </row>
    <row r="4" spans="1:21" x14ac:dyDescent="0.3">
      <c r="A4" s="53"/>
      <c r="B4" s="53"/>
      <c r="C4" s="53"/>
      <c r="D4" s="53"/>
      <c r="E4" s="53"/>
      <c r="F4" s="53"/>
      <c r="G4" s="53"/>
      <c r="H4" s="53"/>
      <c r="I4" s="53" t="s">
        <v>13</v>
      </c>
      <c r="J4" s="53"/>
      <c r="K4" s="53"/>
      <c r="L4" s="53" t="s">
        <v>14</v>
      </c>
      <c r="M4" s="53"/>
      <c r="N4" s="53"/>
      <c r="O4" s="53" t="s">
        <v>15</v>
      </c>
      <c r="P4" s="53"/>
      <c r="Q4" s="53"/>
      <c r="R4" s="53"/>
      <c r="S4" s="53"/>
      <c r="T4" s="53"/>
      <c r="U4" s="53"/>
    </row>
    <row r="5" spans="1:21" ht="72.75" customHeight="1" x14ac:dyDescent="0.3">
      <c r="A5" s="53"/>
      <c r="B5" s="53"/>
      <c r="C5" s="53"/>
      <c r="D5" s="53"/>
      <c r="E5" s="53"/>
      <c r="F5" s="53"/>
      <c r="G5" s="53"/>
      <c r="H5" s="53"/>
      <c r="I5" s="34" t="s">
        <v>16</v>
      </c>
      <c r="J5" s="34" t="s">
        <v>17</v>
      </c>
      <c r="K5" s="34" t="s">
        <v>18</v>
      </c>
      <c r="L5" s="34" t="s">
        <v>19</v>
      </c>
      <c r="M5" s="34" t="s">
        <v>20</v>
      </c>
      <c r="N5" s="34" t="s">
        <v>21</v>
      </c>
      <c r="O5" s="34" t="s">
        <v>19</v>
      </c>
      <c r="P5" s="34" t="s">
        <v>20</v>
      </c>
      <c r="Q5" s="34" t="s">
        <v>21</v>
      </c>
      <c r="R5" s="53"/>
      <c r="S5" s="53"/>
      <c r="T5" s="53"/>
      <c r="U5" s="53"/>
    </row>
    <row r="6" spans="1:21" ht="54" x14ac:dyDescent="0.3">
      <c r="A6" s="10">
        <v>1</v>
      </c>
      <c r="B6" s="3" t="s">
        <v>22</v>
      </c>
      <c r="C6" s="3" t="s">
        <v>23</v>
      </c>
      <c r="D6" s="4" t="s">
        <v>24</v>
      </c>
      <c r="E6" s="4" t="s">
        <v>25</v>
      </c>
      <c r="F6" s="5" t="s">
        <v>26</v>
      </c>
      <c r="G6" s="5" t="s">
        <v>133</v>
      </c>
      <c r="H6" s="5" t="s">
        <v>43</v>
      </c>
      <c r="I6" s="5"/>
      <c r="J6" s="5" t="s">
        <v>29</v>
      </c>
      <c r="K6" s="5"/>
      <c r="L6" s="5" t="s">
        <v>29</v>
      </c>
      <c r="M6" s="5"/>
      <c r="N6" s="5"/>
      <c r="O6" s="5"/>
      <c r="P6" s="5" t="s">
        <v>29</v>
      </c>
      <c r="Q6" s="5"/>
      <c r="R6" s="5">
        <f t="shared" ref="R6:R33" si="0">IF(I6="X", 1,0)+IF(J6="X",2,0)+IF(K6="X",3,0)+IF(L6="X", 3,0)+IF(M6="X",2,0)+IF(N6="X",1,0)+IF(O6="X", 3,0)+IF(P6="X",2,0)+IF(Q6="X",1,0)</f>
        <v>7</v>
      </c>
      <c r="S6" s="5" t="s">
        <v>30</v>
      </c>
      <c r="T6" s="5" t="s">
        <v>31</v>
      </c>
      <c r="U6" s="5" t="s">
        <v>32</v>
      </c>
    </row>
    <row r="7" spans="1:21" ht="54" x14ac:dyDescent="0.3">
      <c r="A7" s="10">
        <v>2</v>
      </c>
      <c r="B7" s="3" t="s">
        <v>22</v>
      </c>
      <c r="C7" s="3" t="s">
        <v>33</v>
      </c>
      <c r="D7" s="4" t="s">
        <v>34</v>
      </c>
      <c r="E7" s="4" t="s">
        <v>35</v>
      </c>
      <c r="F7" s="5" t="s">
        <v>26</v>
      </c>
      <c r="G7" s="5" t="s">
        <v>133</v>
      </c>
      <c r="H7" s="5" t="s">
        <v>43</v>
      </c>
      <c r="I7" s="5"/>
      <c r="J7" s="5" t="s">
        <v>29</v>
      </c>
      <c r="K7" s="5"/>
      <c r="L7" s="5" t="s">
        <v>29</v>
      </c>
      <c r="M7" s="5"/>
      <c r="N7" s="5"/>
      <c r="O7" s="5"/>
      <c r="P7" s="5" t="s">
        <v>29</v>
      </c>
      <c r="Q7" s="5"/>
      <c r="R7" s="5">
        <f t="shared" si="0"/>
        <v>7</v>
      </c>
      <c r="S7" s="5" t="s">
        <v>30</v>
      </c>
      <c r="T7" s="5" t="s">
        <v>36</v>
      </c>
      <c r="U7" s="5" t="s">
        <v>1236</v>
      </c>
    </row>
    <row r="8" spans="1:21" ht="67.5" x14ac:dyDescent="0.3">
      <c r="A8" s="10">
        <v>3</v>
      </c>
      <c r="B8" s="3" t="s">
        <v>22</v>
      </c>
      <c r="C8" s="3" t="s">
        <v>33</v>
      </c>
      <c r="D8" s="4" t="s">
        <v>37</v>
      </c>
      <c r="E8" s="4" t="s">
        <v>38</v>
      </c>
      <c r="F8" s="5" t="s">
        <v>26</v>
      </c>
      <c r="G8" s="5" t="s">
        <v>133</v>
      </c>
      <c r="H8" s="5" t="s">
        <v>43</v>
      </c>
      <c r="I8" s="5"/>
      <c r="J8" s="5" t="s">
        <v>29</v>
      </c>
      <c r="K8" s="5"/>
      <c r="L8" s="5" t="s">
        <v>29</v>
      </c>
      <c r="M8" s="5"/>
      <c r="N8" s="5"/>
      <c r="O8" s="5"/>
      <c r="P8" s="5" t="s">
        <v>29</v>
      </c>
      <c r="Q8" s="5"/>
      <c r="R8" s="5">
        <f t="shared" si="0"/>
        <v>7</v>
      </c>
      <c r="S8" s="5" t="s">
        <v>30</v>
      </c>
      <c r="T8" s="5" t="s">
        <v>36</v>
      </c>
      <c r="U8" s="5" t="s">
        <v>1236</v>
      </c>
    </row>
    <row r="9" spans="1:21" ht="67.5" x14ac:dyDescent="0.3">
      <c r="A9" s="45">
        <v>4</v>
      </c>
      <c r="B9" s="46" t="s">
        <v>39</v>
      </c>
      <c r="C9" s="46" t="s">
        <v>23</v>
      </c>
      <c r="D9" s="47" t="s">
        <v>40</v>
      </c>
      <c r="E9" s="47" t="s">
        <v>41</v>
      </c>
      <c r="F9" s="5" t="s">
        <v>26</v>
      </c>
      <c r="G9" s="5" t="s">
        <v>133</v>
      </c>
      <c r="H9" s="5" t="s">
        <v>43</v>
      </c>
      <c r="I9" s="5" t="s">
        <v>29</v>
      </c>
      <c r="J9" s="5"/>
      <c r="K9" s="5"/>
      <c r="L9" s="5" t="s">
        <v>29</v>
      </c>
      <c r="M9" s="5"/>
      <c r="N9" s="5"/>
      <c r="O9" s="5"/>
      <c r="P9" s="5" t="s">
        <v>29</v>
      </c>
      <c r="Q9" s="5"/>
      <c r="R9" s="5">
        <f t="shared" si="0"/>
        <v>6</v>
      </c>
      <c r="S9" s="5" t="s">
        <v>44</v>
      </c>
      <c r="T9" s="5" t="s">
        <v>36</v>
      </c>
      <c r="U9" s="5" t="s">
        <v>1236</v>
      </c>
    </row>
    <row r="10" spans="1:21" ht="67.5" x14ac:dyDescent="0.3">
      <c r="A10" s="10">
        <v>5</v>
      </c>
      <c r="B10" s="3" t="s">
        <v>39</v>
      </c>
      <c r="C10" s="3" t="s">
        <v>23</v>
      </c>
      <c r="D10" s="4" t="s">
        <v>45</v>
      </c>
      <c r="E10" s="4" t="s">
        <v>46</v>
      </c>
      <c r="F10" s="5" t="s">
        <v>26</v>
      </c>
      <c r="G10" s="5" t="s">
        <v>133</v>
      </c>
      <c r="H10" s="5" t="s">
        <v>43</v>
      </c>
      <c r="I10" s="5" t="s">
        <v>29</v>
      </c>
      <c r="J10" s="5"/>
      <c r="K10" s="5"/>
      <c r="L10" s="5" t="s">
        <v>29</v>
      </c>
      <c r="M10" s="5"/>
      <c r="N10" s="5"/>
      <c r="O10" s="5"/>
      <c r="P10" s="5" t="s">
        <v>29</v>
      </c>
      <c r="Q10" s="5"/>
      <c r="R10" s="5">
        <f t="shared" si="0"/>
        <v>6</v>
      </c>
      <c r="S10" s="5" t="s">
        <v>30</v>
      </c>
      <c r="T10" s="5" t="s">
        <v>36</v>
      </c>
      <c r="U10" s="5" t="s">
        <v>1236</v>
      </c>
    </row>
    <row r="11" spans="1:21" ht="54" x14ac:dyDescent="0.3">
      <c r="A11" s="45">
        <v>6</v>
      </c>
      <c r="B11" s="46" t="s">
        <v>23</v>
      </c>
      <c r="C11" s="46" t="s">
        <v>23</v>
      </c>
      <c r="D11" s="47" t="s">
        <v>47</v>
      </c>
      <c r="E11" s="47" t="s">
        <v>48</v>
      </c>
      <c r="F11" s="5" t="s">
        <v>26</v>
      </c>
      <c r="G11" s="5" t="s">
        <v>133</v>
      </c>
      <c r="H11" s="5" t="s">
        <v>43</v>
      </c>
      <c r="I11" s="5"/>
      <c r="J11" s="5" t="s">
        <v>29</v>
      </c>
      <c r="K11" s="5"/>
      <c r="L11" s="5" t="s">
        <v>29</v>
      </c>
      <c r="M11" s="5"/>
      <c r="N11" s="5"/>
      <c r="O11" s="5"/>
      <c r="P11" s="5" t="s">
        <v>29</v>
      </c>
      <c r="Q11" s="5"/>
      <c r="R11" s="5">
        <f t="shared" si="0"/>
        <v>7</v>
      </c>
      <c r="S11" s="5" t="s">
        <v>44</v>
      </c>
      <c r="T11" s="5" t="s">
        <v>31</v>
      </c>
      <c r="U11" s="5" t="s">
        <v>32</v>
      </c>
    </row>
    <row r="12" spans="1:21" ht="67.5" x14ac:dyDescent="0.3">
      <c r="A12" s="10">
        <v>7</v>
      </c>
      <c r="B12" s="3" t="s">
        <v>23</v>
      </c>
      <c r="C12" s="3" t="s">
        <v>23</v>
      </c>
      <c r="D12" s="4" t="s">
        <v>49</v>
      </c>
      <c r="E12" s="4" t="s">
        <v>50</v>
      </c>
      <c r="F12" s="5" t="s">
        <v>26</v>
      </c>
      <c r="G12" s="5" t="s">
        <v>1234</v>
      </c>
      <c r="H12" s="5" t="s">
        <v>51</v>
      </c>
      <c r="I12" s="5"/>
      <c r="J12" s="5" t="s">
        <v>29</v>
      </c>
      <c r="K12" s="5"/>
      <c r="L12" s="5" t="s">
        <v>29</v>
      </c>
      <c r="M12" s="5"/>
      <c r="N12" s="5"/>
      <c r="O12" s="5"/>
      <c r="P12" s="5" t="s">
        <v>29</v>
      </c>
      <c r="Q12" s="5"/>
      <c r="R12" s="5">
        <f t="shared" si="0"/>
        <v>7</v>
      </c>
      <c r="S12" s="5" t="s">
        <v>44</v>
      </c>
      <c r="T12" s="5" t="s">
        <v>52</v>
      </c>
      <c r="U12" s="5" t="s">
        <v>53</v>
      </c>
    </row>
    <row r="13" spans="1:21" ht="40.5" x14ac:dyDescent="0.3">
      <c r="A13" s="10">
        <v>8</v>
      </c>
      <c r="B13" s="3" t="s">
        <v>22</v>
      </c>
      <c r="C13" s="4" t="s">
        <v>54</v>
      </c>
      <c r="D13" s="4" t="s">
        <v>54</v>
      </c>
      <c r="E13" s="4" t="s">
        <v>55</v>
      </c>
      <c r="F13" s="5" t="s">
        <v>26</v>
      </c>
      <c r="G13" s="5" t="s">
        <v>133</v>
      </c>
      <c r="H13" s="5" t="s">
        <v>43</v>
      </c>
      <c r="I13" s="5"/>
      <c r="J13" s="5"/>
      <c r="K13" s="5" t="s">
        <v>29</v>
      </c>
      <c r="L13" s="5" t="s">
        <v>29</v>
      </c>
      <c r="M13" s="5"/>
      <c r="N13" s="5"/>
      <c r="O13" s="5"/>
      <c r="P13" s="5" t="s">
        <v>29</v>
      </c>
      <c r="Q13" s="5"/>
      <c r="R13" s="5">
        <f t="shared" si="0"/>
        <v>8</v>
      </c>
      <c r="S13" s="5" t="s">
        <v>44</v>
      </c>
      <c r="T13" s="5" t="s">
        <v>56</v>
      </c>
      <c r="U13" s="5" t="s">
        <v>57</v>
      </c>
    </row>
    <row r="14" spans="1:21" ht="81" x14ac:dyDescent="0.3">
      <c r="A14" s="10">
        <v>9</v>
      </c>
      <c r="B14" s="3" t="s">
        <v>23</v>
      </c>
      <c r="C14" s="3" t="s">
        <v>23</v>
      </c>
      <c r="D14" s="4" t="s">
        <v>58</v>
      </c>
      <c r="E14" s="4" t="s">
        <v>59</v>
      </c>
      <c r="F14" s="5" t="s">
        <v>26</v>
      </c>
      <c r="G14" s="5" t="s">
        <v>133</v>
      </c>
      <c r="H14" s="5" t="s">
        <v>43</v>
      </c>
      <c r="I14" s="5"/>
      <c r="J14" s="5"/>
      <c r="K14" s="5" t="s">
        <v>29</v>
      </c>
      <c r="L14" s="5" t="s">
        <v>29</v>
      </c>
      <c r="M14" s="5"/>
      <c r="N14" s="5"/>
      <c r="O14" s="5"/>
      <c r="P14" s="5" t="s">
        <v>29</v>
      </c>
      <c r="Q14" s="5"/>
      <c r="R14" s="5">
        <f t="shared" si="0"/>
        <v>8</v>
      </c>
      <c r="S14" s="5" t="s">
        <v>44</v>
      </c>
      <c r="T14" s="5" t="s">
        <v>56</v>
      </c>
      <c r="U14" s="5" t="s">
        <v>53</v>
      </c>
    </row>
    <row r="15" spans="1:21" ht="81" x14ac:dyDescent="0.3">
      <c r="A15" s="10">
        <v>10</v>
      </c>
      <c r="B15" s="3" t="s">
        <v>23</v>
      </c>
      <c r="C15" s="3" t="s">
        <v>23</v>
      </c>
      <c r="D15" s="4" t="s">
        <v>60</v>
      </c>
      <c r="E15" s="4" t="s">
        <v>61</v>
      </c>
      <c r="F15" s="5" t="s">
        <v>62</v>
      </c>
      <c r="G15" s="5" t="s">
        <v>133</v>
      </c>
      <c r="H15" s="5" t="s">
        <v>43</v>
      </c>
      <c r="I15" s="5"/>
      <c r="J15" s="5"/>
      <c r="K15" s="5" t="s">
        <v>29</v>
      </c>
      <c r="L15" s="5" t="s">
        <v>29</v>
      </c>
      <c r="M15" s="5"/>
      <c r="N15" s="5"/>
      <c r="O15" s="5"/>
      <c r="P15" s="5" t="s">
        <v>29</v>
      </c>
      <c r="Q15" s="5"/>
      <c r="R15" s="5">
        <f t="shared" si="0"/>
        <v>8</v>
      </c>
      <c r="S15" s="5" t="s">
        <v>44</v>
      </c>
      <c r="T15" s="5" t="s">
        <v>56</v>
      </c>
      <c r="U15" s="5" t="s">
        <v>63</v>
      </c>
    </row>
    <row r="16" spans="1:21" ht="67.5" x14ac:dyDescent="0.3">
      <c r="A16" s="10">
        <v>11</v>
      </c>
      <c r="B16" s="3" t="s">
        <v>23</v>
      </c>
      <c r="C16" s="3" t="s">
        <v>23</v>
      </c>
      <c r="D16" s="4" t="s">
        <v>64</v>
      </c>
      <c r="E16" s="4" t="s">
        <v>65</v>
      </c>
      <c r="F16" s="5" t="s">
        <v>62</v>
      </c>
      <c r="G16" s="5" t="s">
        <v>133</v>
      </c>
      <c r="H16" s="5" t="s">
        <v>43</v>
      </c>
      <c r="I16" s="5"/>
      <c r="J16" s="5" t="s">
        <v>29</v>
      </c>
      <c r="K16" s="5"/>
      <c r="L16" s="5"/>
      <c r="M16" s="5" t="s">
        <v>29</v>
      </c>
      <c r="N16" s="5"/>
      <c r="O16" s="5"/>
      <c r="P16" s="5" t="s">
        <v>29</v>
      </c>
      <c r="Q16" s="5"/>
      <c r="R16" s="5">
        <f t="shared" si="0"/>
        <v>6</v>
      </c>
      <c r="S16" s="5" t="s">
        <v>44</v>
      </c>
      <c r="T16" s="5" t="s">
        <v>56</v>
      </c>
      <c r="U16" s="5" t="s">
        <v>63</v>
      </c>
    </row>
    <row r="17" spans="1:21" ht="67.5" x14ac:dyDescent="0.3">
      <c r="A17" s="10">
        <v>12</v>
      </c>
      <c r="B17" s="3" t="s">
        <v>23</v>
      </c>
      <c r="C17" s="3" t="s">
        <v>23</v>
      </c>
      <c r="D17" s="4" t="s">
        <v>66</v>
      </c>
      <c r="E17" s="4" t="s">
        <v>67</v>
      </c>
      <c r="F17" s="5" t="s">
        <v>62</v>
      </c>
      <c r="G17" s="5" t="s">
        <v>42</v>
      </c>
      <c r="H17" s="5" t="s">
        <v>51</v>
      </c>
      <c r="I17" s="5"/>
      <c r="J17" s="5" t="s">
        <v>29</v>
      </c>
      <c r="K17" s="5"/>
      <c r="L17" s="5" t="s">
        <v>29</v>
      </c>
      <c r="M17" s="5"/>
      <c r="N17" s="5"/>
      <c r="O17" s="5"/>
      <c r="P17" s="5" t="s">
        <v>29</v>
      </c>
      <c r="Q17" s="5"/>
      <c r="R17" s="5">
        <f t="shared" si="0"/>
        <v>7</v>
      </c>
      <c r="S17" s="5" t="s">
        <v>44</v>
      </c>
      <c r="T17" s="5" t="s">
        <v>68</v>
      </c>
      <c r="U17" s="5" t="s">
        <v>53</v>
      </c>
    </row>
    <row r="18" spans="1:21" ht="67.5" x14ac:dyDescent="0.3">
      <c r="A18" s="10">
        <v>13</v>
      </c>
      <c r="B18" s="3" t="s">
        <v>23</v>
      </c>
      <c r="C18" s="3" t="s">
        <v>23</v>
      </c>
      <c r="D18" s="4" t="s">
        <v>69</v>
      </c>
      <c r="E18" s="4" t="s">
        <v>70</v>
      </c>
      <c r="F18" s="5" t="s">
        <v>62</v>
      </c>
      <c r="G18" s="5" t="s">
        <v>42</v>
      </c>
      <c r="H18" s="5" t="s">
        <v>51</v>
      </c>
      <c r="I18" s="44"/>
      <c r="J18" s="5" t="s">
        <v>29</v>
      </c>
      <c r="K18" s="5"/>
      <c r="L18" s="5" t="s">
        <v>29</v>
      </c>
      <c r="M18" s="5"/>
      <c r="N18" s="5"/>
      <c r="O18" s="5"/>
      <c r="P18" s="5" t="s">
        <v>29</v>
      </c>
      <c r="Q18" s="5"/>
      <c r="R18" s="5">
        <f>IF(I18="X", 1,0)+IF(J18="X",2,0)+IF(K18="X",3,0)+IF(L18="X", 3,0)+IF(M18="X",2,0)+IF(N18="X",1,0)+IF(O18="X", 3,0)+IF(P18="X",2,0)+IF(Q18="X",1,0)</f>
        <v>7</v>
      </c>
      <c r="S18" s="5" t="s">
        <v>44</v>
      </c>
      <c r="T18" s="5" t="s">
        <v>56</v>
      </c>
      <c r="U18" s="5" t="s">
        <v>53</v>
      </c>
    </row>
    <row r="19" spans="1:21" ht="54" x14ac:dyDescent="0.3">
      <c r="A19" s="10">
        <v>14</v>
      </c>
      <c r="B19" s="3" t="s">
        <v>23</v>
      </c>
      <c r="C19" s="3" t="s">
        <v>23</v>
      </c>
      <c r="D19" s="4" t="s">
        <v>71</v>
      </c>
      <c r="E19" s="4" t="s">
        <v>72</v>
      </c>
      <c r="F19" s="5" t="s">
        <v>62</v>
      </c>
      <c r="G19" s="5" t="s">
        <v>42</v>
      </c>
      <c r="H19" s="5" t="s">
        <v>51</v>
      </c>
      <c r="I19" s="5"/>
      <c r="J19" s="44" t="s">
        <v>29</v>
      </c>
      <c r="K19" s="5"/>
      <c r="L19" s="5" t="s">
        <v>29</v>
      </c>
      <c r="M19" s="5"/>
      <c r="N19" s="5"/>
      <c r="O19" s="5"/>
      <c r="P19" s="5" t="s">
        <v>29</v>
      </c>
      <c r="Q19" s="5"/>
      <c r="R19" s="5">
        <f t="shared" si="0"/>
        <v>7</v>
      </c>
      <c r="S19" s="5" t="s">
        <v>44</v>
      </c>
      <c r="T19" s="5" t="s">
        <v>76</v>
      </c>
      <c r="U19" s="5" t="s">
        <v>53</v>
      </c>
    </row>
    <row r="20" spans="1:21" ht="81" x14ac:dyDescent="0.3">
      <c r="A20" s="45">
        <v>15</v>
      </c>
      <c r="B20" s="46" t="s">
        <v>23</v>
      </c>
      <c r="C20" s="46" t="s">
        <v>23</v>
      </c>
      <c r="D20" s="47" t="s">
        <v>1237</v>
      </c>
      <c r="E20" s="47" t="s">
        <v>75</v>
      </c>
      <c r="F20" s="5" t="s">
        <v>26</v>
      </c>
      <c r="G20" s="5" t="s">
        <v>42</v>
      </c>
      <c r="H20" s="5" t="s">
        <v>51</v>
      </c>
      <c r="I20" s="5"/>
      <c r="J20" s="5"/>
      <c r="K20" s="5" t="s">
        <v>29</v>
      </c>
      <c r="L20" s="5" t="s">
        <v>29</v>
      </c>
      <c r="M20" s="5"/>
      <c r="N20" s="5"/>
      <c r="O20" s="5"/>
      <c r="P20" s="5" t="s">
        <v>29</v>
      </c>
      <c r="Q20" s="5"/>
      <c r="R20" s="5">
        <f t="shared" si="0"/>
        <v>8</v>
      </c>
      <c r="S20" s="5" t="s">
        <v>44</v>
      </c>
      <c r="T20" s="5" t="s">
        <v>76</v>
      </c>
      <c r="U20" s="5" t="s">
        <v>77</v>
      </c>
    </row>
    <row r="21" spans="1:21" ht="310.5" x14ac:dyDescent="0.3">
      <c r="A21" s="10">
        <v>16</v>
      </c>
      <c r="B21" s="6" t="s">
        <v>39</v>
      </c>
      <c r="C21" s="4" t="s">
        <v>78</v>
      </c>
      <c r="D21" s="4" t="s">
        <v>78</v>
      </c>
      <c r="E21" s="7" t="s">
        <v>79</v>
      </c>
      <c r="F21" s="5" t="s">
        <v>26</v>
      </c>
      <c r="G21" s="8" t="s">
        <v>27</v>
      </c>
      <c r="H21" s="5" t="s">
        <v>28</v>
      </c>
      <c r="I21" s="5" t="s">
        <v>29</v>
      </c>
      <c r="J21" s="5"/>
      <c r="K21" s="5"/>
      <c r="L21" s="5" t="s">
        <v>29</v>
      </c>
      <c r="M21" s="5"/>
      <c r="N21" s="5"/>
      <c r="O21" s="5"/>
      <c r="P21" s="5" t="s">
        <v>29</v>
      </c>
      <c r="Q21" s="5"/>
      <c r="R21" s="5">
        <f t="shared" si="0"/>
        <v>6</v>
      </c>
      <c r="S21" s="5" t="s">
        <v>30</v>
      </c>
      <c r="T21" s="5" t="s">
        <v>36</v>
      </c>
      <c r="U21" s="5" t="s">
        <v>1236</v>
      </c>
    </row>
    <row r="22" spans="1:21" ht="378" x14ac:dyDescent="0.3">
      <c r="A22" s="45">
        <v>17</v>
      </c>
      <c r="B22" s="48" t="s">
        <v>39</v>
      </c>
      <c r="C22" s="47" t="s">
        <v>80</v>
      </c>
      <c r="D22" s="47" t="s">
        <v>80</v>
      </c>
      <c r="E22" s="49" t="s">
        <v>81</v>
      </c>
      <c r="F22" s="44" t="s">
        <v>26</v>
      </c>
      <c r="G22" s="8" t="s">
        <v>27</v>
      </c>
      <c r="H22" s="5" t="s">
        <v>28</v>
      </c>
      <c r="I22" s="5" t="s">
        <v>29</v>
      </c>
      <c r="J22" s="5"/>
      <c r="K22" s="5"/>
      <c r="L22" s="5" t="s">
        <v>29</v>
      </c>
      <c r="M22" s="5"/>
      <c r="N22" s="5"/>
      <c r="O22" s="5"/>
      <c r="P22" s="5" t="s">
        <v>29</v>
      </c>
      <c r="Q22" s="5"/>
      <c r="R22" s="5">
        <f t="shared" si="0"/>
        <v>6</v>
      </c>
      <c r="S22" s="5" t="s">
        <v>30</v>
      </c>
      <c r="T22" s="5" t="s">
        <v>36</v>
      </c>
      <c r="U22" s="5" t="s">
        <v>1236</v>
      </c>
    </row>
    <row r="23" spans="1:21" ht="409.5" x14ac:dyDescent="0.3">
      <c r="A23" s="10">
        <v>18</v>
      </c>
      <c r="B23" s="6" t="s">
        <v>39</v>
      </c>
      <c r="C23" s="4" t="s">
        <v>82</v>
      </c>
      <c r="D23" s="4" t="s">
        <v>82</v>
      </c>
      <c r="E23" s="9" t="s">
        <v>83</v>
      </c>
      <c r="F23" s="5" t="s">
        <v>26</v>
      </c>
      <c r="G23" s="8" t="s">
        <v>27</v>
      </c>
      <c r="H23" s="5" t="s">
        <v>28</v>
      </c>
      <c r="I23" s="5" t="s">
        <v>29</v>
      </c>
      <c r="J23" s="5"/>
      <c r="K23" s="5"/>
      <c r="L23" s="5" t="s">
        <v>29</v>
      </c>
      <c r="M23" s="5"/>
      <c r="N23" s="5"/>
      <c r="O23" s="5"/>
      <c r="P23" s="5" t="s">
        <v>29</v>
      </c>
      <c r="Q23" s="5"/>
      <c r="R23" s="5">
        <f t="shared" si="0"/>
        <v>6</v>
      </c>
      <c r="S23" s="5" t="s">
        <v>30</v>
      </c>
      <c r="T23" s="5" t="s">
        <v>36</v>
      </c>
      <c r="U23" s="5" t="s">
        <v>1236</v>
      </c>
    </row>
    <row r="24" spans="1:21" ht="391.5" x14ac:dyDescent="0.3">
      <c r="A24" s="10">
        <v>19</v>
      </c>
      <c r="B24" s="6" t="s">
        <v>39</v>
      </c>
      <c r="C24" s="4" t="s">
        <v>84</v>
      </c>
      <c r="D24" s="4" t="s">
        <v>84</v>
      </c>
      <c r="E24" s="9" t="s">
        <v>85</v>
      </c>
      <c r="F24" s="5" t="s">
        <v>26</v>
      </c>
      <c r="G24" s="8" t="s">
        <v>27</v>
      </c>
      <c r="H24" s="5" t="s">
        <v>43</v>
      </c>
      <c r="I24" s="5" t="s">
        <v>29</v>
      </c>
      <c r="J24" s="5"/>
      <c r="K24" s="5"/>
      <c r="L24" s="5" t="s">
        <v>29</v>
      </c>
      <c r="M24" s="5"/>
      <c r="N24" s="5"/>
      <c r="O24" s="5"/>
      <c r="P24" s="5" t="s">
        <v>29</v>
      </c>
      <c r="Q24" s="5"/>
      <c r="R24" s="5">
        <f t="shared" si="0"/>
        <v>6</v>
      </c>
      <c r="S24" s="5" t="s">
        <v>30</v>
      </c>
      <c r="T24" s="5" t="s">
        <v>36</v>
      </c>
      <c r="U24" s="5" t="s">
        <v>1236</v>
      </c>
    </row>
    <row r="25" spans="1:21" ht="409.5" x14ac:dyDescent="0.3">
      <c r="A25" s="10">
        <v>20</v>
      </c>
      <c r="B25" s="6" t="s">
        <v>39</v>
      </c>
      <c r="C25" s="4" t="s">
        <v>86</v>
      </c>
      <c r="D25" s="4" t="s">
        <v>86</v>
      </c>
      <c r="E25" s="9" t="s">
        <v>87</v>
      </c>
      <c r="F25" s="5" t="s">
        <v>26</v>
      </c>
      <c r="G25" s="8" t="s">
        <v>27</v>
      </c>
      <c r="H25" s="5" t="s">
        <v>43</v>
      </c>
      <c r="I25" s="5" t="s">
        <v>29</v>
      </c>
      <c r="J25" s="5"/>
      <c r="K25" s="5"/>
      <c r="L25" s="5" t="s">
        <v>29</v>
      </c>
      <c r="M25" s="5"/>
      <c r="N25" s="5"/>
      <c r="O25" s="5"/>
      <c r="P25" s="5" t="s">
        <v>29</v>
      </c>
      <c r="Q25" s="5"/>
      <c r="R25" s="5">
        <f t="shared" si="0"/>
        <v>6</v>
      </c>
      <c r="S25" s="5" t="s">
        <v>30</v>
      </c>
      <c r="T25" s="5" t="s">
        <v>36</v>
      </c>
      <c r="U25" s="5" t="s">
        <v>1236</v>
      </c>
    </row>
    <row r="26" spans="1:21" ht="409.5" x14ac:dyDescent="0.3">
      <c r="A26" s="10">
        <v>21</v>
      </c>
      <c r="B26" s="6" t="s">
        <v>39</v>
      </c>
      <c r="C26" s="4" t="s">
        <v>88</v>
      </c>
      <c r="D26" s="4" t="s">
        <v>89</v>
      </c>
      <c r="E26" s="9" t="s">
        <v>90</v>
      </c>
      <c r="F26" s="5" t="s">
        <v>26</v>
      </c>
      <c r="G26" s="8" t="s">
        <v>27</v>
      </c>
      <c r="H26" s="5" t="s">
        <v>43</v>
      </c>
      <c r="I26" s="5" t="s">
        <v>29</v>
      </c>
      <c r="J26" s="5"/>
      <c r="K26" s="5"/>
      <c r="L26" s="5" t="s">
        <v>29</v>
      </c>
      <c r="M26" s="5"/>
      <c r="N26" s="5"/>
      <c r="O26" s="5"/>
      <c r="P26" s="5" t="s">
        <v>29</v>
      </c>
      <c r="Q26" s="5"/>
      <c r="R26" s="5">
        <f t="shared" si="0"/>
        <v>6</v>
      </c>
      <c r="S26" s="5" t="s">
        <v>30</v>
      </c>
      <c r="T26" s="5" t="s">
        <v>36</v>
      </c>
      <c r="U26" s="5" t="s">
        <v>1236</v>
      </c>
    </row>
    <row r="27" spans="1:21" ht="409.5" x14ac:dyDescent="0.3">
      <c r="A27" s="10">
        <v>22</v>
      </c>
      <c r="B27" s="6" t="s">
        <v>39</v>
      </c>
      <c r="C27" s="4" t="s">
        <v>91</v>
      </c>
      <c r="D27" s="4" t="s">
        <v>92</v>
      </c>
      <c r="E27" s="9" t="s">
        <v>93</v>
      </c>
      <c r="F27" s="5" t="s">
        <v>26</v>
      </c>
      <c r="G27" s="8" t="s">
        <v>27</v>
      </c>
      <c r="H27" s="5" t="s">
        <v>43</v>
      </c>
      <c r="I27" s="5" t="s">
        <v>29</v>
      </c>
      <c r="J27" s="5"/>
      <c r="K27" s="5"/>
      <c r="L27" s="5" t="s">
        <v>29</v>
      </c>
      <c r="M27" s="5"/>
      <c r="N27" s="5"/>
      <c r="O27" s="5"/>
      <c r="P27" s="5" t="s">
        <v>29</v>
      </c>
      <c r="Q27" s="5"/>
      <c r="R27" s="5">
        <f t="shared" si="0"/>
        <v>6</v>
      </c>
      <c r="S27" s="5" t="s">
        <v>30</v>
      </c>
      <c r="T27" s="5" t="s">
        <v>36</v>
      </c>
      <c r="U27" s="5" t="s">
        <v>1236</v>
      </c>
    </row>
    <row r="28" spans="1:21" ht="409.5" x14ac:dyDescent="0.3">
      <c r="A28" s="10">
        <v>23</v>
      </c>
      <c r="B28" s="6" t="s">
        <v>39</v>
      </c>
      <c r="C28" s="4" t="s">
        <v>94</v>
      </c>
      <c r="D28" s="4" t="s">
        <v>95</v>
      </c>
      <c r="E28" s="9" t="s">
        <v>96</v>
      </c>
      <c r="F28" s="5" t="s">
        <v>26</v>
      </c>
      <c r="G28" s="8" t="s">
        <v>27</v>
      </c>
      <c r="H28" s="5" t="s">
        <v>43</v>
      </c>
      <c r="I28" s="5" t="s">
        <v>29</v>
      </c>
      <c r="J28" s="5"/>
      <c r="K28" s="5"/>
      <c r="L28" s="5" t="s">
        <v>29</v>
      </c>
      <c r="M28" s="5"/>
      <c r="N28" s="5"/>
      <c r="O28" s="5"/>
      <c r="P28" s="5" t="s">
        <v>29</v>
      </c>
      <c r="Q28" s="5"/>
      <c r="R28" s="5">
        <f t="shared" si="0"/>
        <v>6</v>
      </c>
      <c r="S28" s="5" t="s">
        <v>30</v>
      </c>
      <c r="T28" s="5" t="s">
        <v>36</v>
      </c>
      <c r="U28" s="5" t="s">
        <v>1236</v>
      </c>
    </row>
    <row r="29" spans="1:21" ht="324" x14ac:dyDescent="0.3">
      <c r="A29" s="10">
        <v>24</v>
      </c>
      <c r="B29" s="6" t="s">
        <v>39</v>
      </c>
      <c r="C29" s="4" t="s">
        <v>97</v>
      </c>
      <c r="D29" s="4" t="s">
        <v>98</v>
      </c>
      <c r="E29" s="9" t="s">
        <v>99</v>
      </c>
      <c r="F29" s="5" t="s">
        <v>26</v>
      </c>
      <c r="G29" s="8" t="s">
        <v>27</v>
      </c>
      <c r="H29" s="5" t="s">
        <v>43</v>
      </c>
      <c r="I29" s="5" t="s">
        <v>29</v>
      </c>
      <c r="J29" s="5"/>
      <c r="K29" s="5"/>
      <c r="L29" s="5" t="s">
        <v>29</v>
      </c>
      <c r="M29" s="5"/>
      <c r="N29" s="5"/>
      <c r="O29" s="5"/>
      <c r="P29" s="5" t="s">
        <v>29</v>
      </c>
      <c r="Q29" s="5"/>
      <c r="R29" s="5">
        <f t="shared" si="0"/>
        <v>6</v>
      </c>
      <c r="S29" s="5" t="s">
        <v>30</v>
      </c>
      <c r="T29" s="5" t="s">
        <v>36</v>
      </c>
      <c r="U29" s="5" t="s">
        <v>1236</v>
      </c>
    </row>
    <row r="30" spans="1:21" ht="409.5" x14ac:dyDescent="0.3">
      <c r="A30" s="10">
        <v>25</v>
      </c>
      <c r="B30" s="6" t="s">
        <v>39</v>
      </c>
      <c r="C30" s="4" t="s">
        <v>100</v>
      </c>
      <c r="D30" s="4" t="s">
        <v>101</v>
      </c>
      <c r="E30" s="9" t="s">
        <v>102</v>
      </c>
      <c r="F30" s="5" t="s">
        <v>26</v>
      </c>
      <c r="G30" s="8" t="s">
        <v>27</v>
      </c>
      <c r="H30" s="5" t="s">
        <v>28</v>
      </c>
      <c r="I30" s="5" t="s">
        <v>29</v>
      </c>
      <c r="J30" s="5"/>
      <c r="K30" s="5"/>
      <c r="L30" s="5" t="s">
        <v>29</v>
      </c>
      <c r="M30" s="5"/>
      <c r="N30" s="5"/>
      <c r="O30" s="5"/>
      <c r="P30" s="5" t="s">
        <v>29</v>
      </c>
      <c r="Q30" s="5"/>
      <c r="R30" s="5">
        <f t="shared" si="0"/>
        <v>6</v>
      </c>
      <c r="S30" s="5" t="s">
        <v>30</v>
      </c>
      <c r="T30" s="5" t="s">
        <v>36</v>
      </c>
      <c r="U30" s="5" t="s">
        <v>1236</v>
      </c>
    </row>
    <row r="31" spans="1:21" ht="243" x14ac:dyDescent="0.3">
      <c r="A31" s="45">
        <v>26</v>
      </c>
      <c r="B31" s="48" t="s">
        <v>103</v>
      </c>
      <c r="C31" s="47" t="s">
        <v>104</v>
      </c>
      <c r="D31" s="47" t="s">
        <v>105</v>
      </c>
      <c r="E31" s="49" t="s">
        <v>106</v>
      </c>
      <c r="F31" s="44" t="s">
        <v>26</v>
      </c>
      <c r="G31" s="50" t="s">
        <v>1235</v>
      </c>
      <c r="H31" s="5" t="s">
        <v>43</v>
      </c>
      <c r="I31" s="5"/>
      <c r="J31" s="5" t="s">
        <v>29</v>
      </c>
      <c r="K31" s="5"/>
      <c r="L31" s="5" t="s">
        <v>29</v>
      </c>
      <c r="M31" s="5"/>
      <c r="N31" s="5"/>
      <c r="O31" s="5"/>
      <c r="P31" s="5" t="s">
        <v>29</v>
      </c>
      <c r="Q31" s="5"/>
      <c r="R31" s="5">
        <f t="shared" si="0"/>
        <v>7</v>
      </c>
      <c r="S31" s="5" t="s">
        <v>30</v>
      </c>
      <c r="T31" s="5" t="s">
        <v>36</v>
      </c>
      <c r="U31" s="5" t="s">
        <v>1236</v>
      </c>
    </row>
    <row r="32" spans="1:21" ht="243" x14ac:dyDescent="0.3">
      <c r="A32" s="45">
        <v>27</v>
      </c>
      <c r="B32" s="48" t="s">
        <v>103</v>
      </c>
      <c r="C32" s="47" t="s">
        <v>107</v>
      </c>
      <c r="D32" s="47" t="s">
        <v>108</v>
      </c>
      <c r="E32" s="49" t="s">
        <v>109</v>
      </c>
      <c r="F32" s="44" t="s">
        <v>26</v>
      </c>
      <c r="G32" s="50" t="s">
        <v>1235</v>
      </c>
      <c r="H32" s="5" t="s">
        <v>43</v>
      </c>
      <c r="I32" s="5"/>
      <c r="J32" s="5" t="s">
        <v>29</v>
      </c>
      <c r="K32" s="5"/>
      <c r="L32" s="5" t="s">
        <v>29</v>
      </c>
      <c r="M32" s="5"/>
      <c r="N32" s="5"/>
      <c r="O32" s="5"/>
      <c r="P32" s="5" t="s">
        <v>29</v>
      </c>
      <c r="Q32" s="5"/>
      <c r="R32" s="5">
        <f t="shared" si="0"/>
        <v>7</v>
      </c>
      <c r="S32" s="5" t="s">
        <v>30</v>
      </c>
      <c r="T32" s="5" t="s">
        <v>36</v>
      </c>
      <c r="U32" s="5" t="s">
        <v>1236</v>
      </c>
    </row>
    <row r="33" spans="1:21" ht="405" x14ac:dyDescent="0.3">
      <c r="A33" s="10">
        <v>28</v>
      </c>
      <c r="B33" s="6" t="s">
        <v>110</v>
      </c>
      <c r="C33" s="4" t="s">
        <v>111</v>
      </c>
      <c r="D33" s="4" t="s">
        <v>112</v>
      </c>
      <c r="E33" s="9" t="s">
        <v>113</v>
      </c>
      <c r="F33" s="5" t="s">
        <v>26</v>
      </c>
      <c r="G33" s="8" t="s">
        <v>27</v>
      </c>
      <c r="H33" s="5" t="s">
        <v>28</v>
      </c>
      <c r="I33" s="5" t="s">
        <v>29</v>
      </c>
      <c r="J33" s="5"/>
      <c r="K33" s="5"/>
      <c r="L33" s="5" t="s">
        <v>29</v>
      </c>
      <c r="M33" s="5"/>
      <c r="N33" s="5"/>
      <c r="O33" s="5"/>
      <c r="P33" s="5" t="s">
        <v>29</v>
      </c>
      <c r="Q33" s="5"/>
      <c r="R33" s="5">
        <f t="shared" si="0"/>
        <v>6</v>
      </c>
      <c r="S33" s="5" t="s">
        <v>30</v>
      </c>
      <c r="T33" s="5" t="s">
        <v>36</v>
      </c>
      <c r="U33" s="5" t="s">
        <v>1236</v>
      </c>
    </row>
    <row r="34" spans="1:21" x14ac:dyDescent="0.3">
      <c r="A34" s="51" t="s">
        <v>1240</v>
      </c>
      <c r="B34" s="51"/>
      <c r="C34" s="51"/>
      <c r="D34" s="51"/>
      <c r="E34" s="51"/>
      <c r="F34" s="51"/>
      <c r="G34" s="51"/>
      <c r="H34" s="51"/>
      <c r="I34" s="51"/>
      <c r="J34" s="51"/>
      <c r="K34" s="51"/>
      <c r="L34" s="51"/>
      <c r="M34" s="51"/>
      <c r="N34" s="51"/>
      <c r="O34" s="51"/>
      <c r="P34" s="51"/>
      <c r="Q34" s="51"/>
      <c r="R34" s="51"/>
      <c r="S34" s="51"/>
      <c r="T34" s="51"/>
      <c r="U34" s="51"/>
    </row>
    <row r="35" spans="1:21" x14ac:dyDescent="0.3">
      <c r="A35" s="52" t="s">
        <v>0</v>
      </c>
      <c r="B35" s="52" t="s">
        <v>114</v>
      </c>
      <c r="C35" s="52" t="s">
        <v>115</v>
      </c>
      <c r="D35" s="52" t="s">
        <v>3</v>
      </c>
      <c r="E35" s="52" t="s">
        <v>4</v>
      </c>
      <c r="F35" s="52" t="s">
        <v>5</v>
      </c>
      <c r="G35" s="52" t="s">
        <v>6</v>
      </c>
      <c r="H35" s="52" t="s">
        <v>7</v>
      </c>
      <c r="I35" s="52" t="s">
        <v>8</v>
      </c>
      <c r="J35" s="52"/>
      <c r="K35" s="52"/>
      <c r="L35" s="52"/>
      <c r="M35" s="52"/>
      <c r="N35" s="52"/>
      <c r="O35" s="52"/>
      <c r="P35" s="52"/>
      <c r="Q35" s="52"/>
      <c r="R35" s="52" t="s">
        <v>9</v>
      </c>
      <c r="S35" s="52" t="s">
        <v>10</v>
      </c>
      <c r="T35" s="52" t="s">
        <v>11</v>
      </c>
      <c r="U35" s="52" t="s">
        <v>12</v>
      </c>
    </row>
    <row r="36" spans="1:21" x14ac:dyDescent="0.3">
      <c r="A36" s="52"/>
      <c r="B36" s="52"/>
      <c r="C36" s="52"/>
      <c r="D36" s="52"/>
      <c r="E36" s="52"/>
      <c r="F36" s="52"/>
      <c r="G36" s="52"/>
      <c r="H36" s="52"/>
      <c r="I36" s="52" t="s">
        <v>13</v>
      </c>
      <c r="J36" s="52"/>
      <c r="K36" s="52"/>
      <c r="L36" s="52" t="s">
        <v>14</v>
      </c>
      <c r="M36" s="52"/>
      <c r="N36" s="52"/>
      <c r="O36" s="52" t="s">
        <v>15</v>
      </c>
      <c r="P36" s="52"/>
      <c r="Q36" s="52"/>
      <c r="R36" s="52"/>
      <c r="S36" s="52"/>
      <c r="T36" s="52"/>
      <c r="U36" s="52"/>
    </row>
    <row r="37" spans="1:21" ht="71.25" customHeight="1" x14ac:dyDescent="0.3">
      <c r="A37" s="52"/>
      <c r="B37" s="52"/>
      <c r="C37" s="52"/>
      <c r="D37" s="52"/>
      <c r="E37" s="52"/>
      <c r="F37" s="52"/>
      <c r="G37" s="52"/>
      <c r="H37" s="52"/>
      <c r="I37" s="2" t="s">
        <v>16</v>
      </c>
      <c r="J37" s="2" t="s">
        <v>17</v>
      </c>
      <c r="K37" s="2" t="s">
        <v>18</v>
      </c>
      <c r="L37" s="2" t="s">
        <v>19</v>
      </c>
      <c r="M37" s="2" t="s">
        <v>20</v>
      </c>
      <c r="N37" s="2" t="s">
        <v>21</v>
      </c>
      <c r="O37" s="2" t="s">
        <v>19</v>
      </c>
      <c r="P37" s="2" t="s">
        <v>20</v>
      </c>
      <c r="Q37" s="2" t="s">
        <v>21</v>
      </c>
      <c r="R37" s="52"/>
      <c r="S37" s="52"/>
      <c r="T37" s="52"/>
      <c r="U37" s="52"/>
    </row>
    <row r="38" spans="1:21" s="68" customFormat="1" ht="27" x14ac:dyDescent="0.3">
      <c r="A38" s="65">
        <v>1</v>
      </c>
      <c r="B38" s="65" t="s">
        <v>22</v>
      </c>
      <c r="C38" s="66" t="s">
        <v>23</v>
      </c>
      <c r="D38" s="66" t="s">
        <v>116</v>
      </c>
      <c r="E38" s="66" t="s">
        <v>117</v>
      </c>
      <c r="F38" s="65" t="s">
        <v>62</v>
      </c>
      <c r="G38" s="65" t="s">
        <v>27</v>
      </c>
      <c r="H38" s="65" t="s">
        <v>118</v>
      </c>
      <c r="I38" s="65"/>
      <c r="J38" s="67" t="s">
        <v>119</v>
      </c>
      <c r="K38" s="65"/>
      <c r="L38" s="65" t="s">
        <v>119</v>
      </c>
      <c r="M38" s="65"/>
      <c r="N38" s="65"/>
      <c r="O38" s="65"/>
      <c r="P38" s="65" t="s">
        <v>119</v>
      </c>
      <c r="Q38" s="65"/>
      <c r="R38" s="65">
        <f>IF(I38="X", 1,0)+IF(J38="X",2,0)+IF(K38="X",3,0)+IF(L38="X", 3,0)+IF(M38="X",2,0)+IF(N38="X",1,0)+IF(O38="X", 3,0)+IF(P38="X",2,0)+IF(Q38="X",1,0)</f>
        <v>7</v>
      </c>
      <c r="S38" s="65" t="s">
        <v>120</v>
      </c>
      <c r="T38" s="65" t="s">
        <v>121</v>
      </c>
      <c r="U38" s="65" t="s">
        <v>122</v>
      </c>
    </row>
    <row r="39" spans="1:21" s="68" customFormat="1" ht="54" x14ac:dyDescent="0.3">
      <c r="A39" s="65">
        <v>2</v>
      </c>
      <c r="B39" s="65" t="s">
        <v>123</v>
      </c>
      <c r="C39" s="66" t="s">
        <v>124</v>
      </c>
      <c r="D39" s="66" t="s">
        <v>125</v>
      </c>
      <c r="E39" s="66" t="s">
        <v>35</v>
      </c>
      <c r="F39" s="65" t="s">
        <v>62</v>
      </c>
      <c r="G39" s="65" t="s">
        <v>126</v>
      </c>
      <c r="H39" s="65" t="s">
        <v>118</v>
      </c>
      <c r="I39" s="65"/>
      <c r="J39" s="67" t="s">
        <v>119</v>
      </c>
      <c r="K39" s="65"/>
      <c r="L39" s="65" t="s">
        <v>119</v>
      </c>
      <c r="M39" s="65"/>
      <c r="N39" s="65"/>
      <c r="O39" s="65"/>
      <c r="P39" s="65" t="s">
        <v>119</v>
      </c>
      <c r="Q39" s="65"/>
      <c r="R39" s="65">
        <f t="shared" ref="R39:R56" si="1">IF(I39="X", 1,0)+IF(J39="X",2,0)+IF(K39="X",3,0)+IF(L39="X", 3,0)+IF(M39="X",2,0)+IF(N39="X",1,0)+IF(O39="X", 3,0)+IF(P39="X",2,0)+IF(Q39="X",1,0)</f>
        <v>7</v>
      </c>
      <c r="S39" s="65" t="s">
        <v>120</v>
      </c>
      <c r="T39" s="65" t="s">
        <v>127</v>
      </c>
      <c r="U39" s="65" t="s">
        <v>128</v>
      </c>
    </row>
    <row r="40" spans="1:21" s="68" customFormat="1" ht="67.5" x14ac:dyDescent="0.3">
      <c r="A40" s="65">
        <v>3</v>
      </c>
      <c r="B40" s="65" t="s">
        <v>123</v>
      </c>
      <c r="C40" s="66" t="s">
        <v>124</v>
      </c>
      <c r="D40" s="66" t="s">
        <v>129</v>
      </c>
      <c r="E40" s="66" t="s">
        <v>38</v>
      </c>
      <c r="F40" s="65" t="s">
        <v>62</v>
      </c>
      <c r="G40" s="65" t="s">
        <v>27</v>
      </c>
      <c r="H40" s="65" t="s">
        <v>118</v>
      </c>
      <c r="I40" s="65"/>
      <c r="J40" s="67" t="s">
        <v>119</v>
      </c>
      <c r="K40" s="65"/>
      <c r="L40" s="65" t="s">
        <v>119</v>
      </c>
      <c r="M40" s="65"/>
      <c r="N40" s="65"/>
      <c r="O40" s="65"/>
      <c r="P40" s="65" t="s">
        <v>119</v>
      </c>
      <c r="Q40" s="65"/>
      <c r="R40" s="65">
        <f t="shared" si="1"/>
        <v>7</v>
      </c>
      <c r="S40" s="65" t="s">
        <v>120</v>
      </c>
      <c r="T40" s="65" t="s">
        <v>127</v>
      </c>
      <c r="U40" s="65" t="s">
        <v>128</v>
      </c>
    </row>
    <row r="41" spans="1:21" s="68" customFormat="1" ht="40.5" x14ac:dyDescent="0.3">
      <c r="A41" s="65">
        <v>4</v>
      </c>
      <c r="B41" s="65" t="s">
        <v>136</v>
      </c>
      <c r="C41" s="66" t="s">
        <v>23</v>
      </c>
      <c r="D41" s="66" t="s">
        <v>137</v>
      </c>
      <c r="E41" s="66" t="s">
        <v>138</v>
      </c>
      <c r="F41" s="65" t="s">
        <v>62</v>
      </c>
      <c r="G41" s="65" t="s">
        <v>27</v>
      </c>
      <c r="H41" s="65" t="s">
        <v>139</v>
      </c>
      <c r="I41" s="65"/>
      <c r="J41" s="65" t="s">
        <v>119</v>
      </c>
      <c r="K41" s="65"/>
      <c r="L41" s="65" t="s">
        <v>119</v>
      </c>
      <c r="M41" s="65"/>
      <c r="N41" s="65"/>
      <c r="O41" s="65" t="s">
        <v>119</v>
      </c>
      <c r="P41" s="65"/>
      <c r="Q41" s="65"/>
      <c r="R41" s="65">
        <f t="shared" si="1"/>
        <v>8</v>
      </c>
      <c r="S41" s="65" t="s">
        <v>120</v>
      </c>
      <c r="T41" s="65" t="s">
        <v>121</v>
      </c>
      <c r="U41" s="65" t="s">
        <v>122</v>
      </c>
    </row>
    <row r="42" spans="1:21" s="68" customFormat="1" ht="67.5" x14ac:dyDescent="0.3">
      <c r="A42" s="65">
        <v>5</v>
      </c>
      <c r="B42" s="65" t="s">
        <v>23</v>
      </c>
      <c r="C42" s="66" t="s">
        <v>23</v>
      </c>
      <c r="D42" s="66" t="s">
        <v>140</v>
      </c>
      <c r="E42" s="66" t="s">
        <v>141</v>
      </c>
      <c r="F42" s="65" t="s">
        <v>62</v>
      </c>
      <c r="G42" s="65" t="s">
        <v>126</v>
      </c>
      <c r="H42" s="65" t="s">
        <v>142</v>
      </c>
      <c r="I42" s="65" t="s">
        <v>119</v>
      </c>
      <c r="J42" s="65"/>
      <c r="K42" s="65"/>
      <c r="L42" s="65" t="s">
        <v>119</v>
      </c>
      <c r="M42" s="65"/>
      <c r="N42" s="65"/>
      <c r="O42" s="65" t="s">
        <v>119</v>
      </c>
      <c r="P42" s="65"/>
      <c r="Q42" s="65"/>
      <c r="R42" s="65">
        <f t="shared" si="1"/>
        <v>7</v>
      </c>
      <c r="S42" s="65" t="s">
        <v>120</v>
      </c>
      <c r="T42" s="65" t="s">
        <v>120</v>
      </c>
      <c r="U42" s="65" t="s">
        <v>128</v>
      </c>
    </row>
    <row r="43" spans="1:21" s="68" customFormat="1" ht="67.5" x14ac:dyDescent="0.3">
      <c r="A43" s="65">
        <v>6</v>
      </c>
      <c r="B43" s="65" t="s">
        <v>23</v>
      </c>
      <c r="C43" s="66" t="s">
        <v>23</v>
      </c>
      <c r="D43" s="66" t="s">
        <v>143</v>
      </c>
      <c r="E43" s="66" t="s">
        <v>144</v>
      </c>
      <c r="F43" s="65" t="s">
        <v>62</v>
      </c>
      <c r="G43" s="65" t="s">
        <v>126</v>
      </c>
      <c r="H43" s="65" t="s">
        <v>145</v>
      </c>
      <c r="I43" s="65" t="s">
        <v>119</v>
      </c>
      <c r="J43" s="65"/>
      <c r="K43" s="65"/>
      <c r="L43" s="65" t="s">
        <v>119</v>
      </c>
      <c r="M43" s="65"/>
      <c r="N43" s="65"/>
      <c r="O43" s="65" t="s">
        <v>119</v>
      </c>
      <c r="P43" s="65"/>
      <c r="Q43" s="65"/>
      <c r="R43" s="65">
        <f t="shared" si="1"/>
        <v>7</v>
      </c>
      <c r="S43" s="65" t="s">
        <v>120</v>
      </c>
      <c r="T43" s="65" t="s">
        <v>120</v>
      </c>
      <c r="U43" s="65" t="s">
        <v>128</v>
      </c>
    </row>
    <row r="44" spans="1:21" s="68" customFormat="1" ht="54" x14ac:dyDescent="0.3">
      <c r="A44" s="65">
        <v>7</v>
      </c>
      <c r="B44" s="65" t="s">
        <v>23</v>
      </c>
      <c r="C44" s="66" t="s">
        <v>23</v>
      </c>
      <c r="D44" s="66" t="s">
        <v>146</v>
      </c>
      <c r="E44" s="66" t="s">
        <v>147</v>
      </c>
      <c r="F44" s="65" t="s">
        <v>62</v>
      </c>
      <c r="G44" s="65" t="s">
        <v>27</v>
      </c>
      <c r="H44" s="65" t="s">
        <v>148</v>
      </c>
      <c r="I44" s="65"/>
      <c r="J44" s="67" t="s">
        <v>119</v>
      </c>
      <c r="K44" s="65"/>
      <c r="L44" s="65"/>
      <c r="M44" s="65" t="s">
        <v>119</v>
      </c>
      <c r="N44" s="65"/>
      <c r="O44" s="65"/>
      <c r="P44" s="65" t="s">
        <v>119</v>
      </c>
      <c r="Q44" s="65"/>
      <c r="R44" s="65">
        <f t="shared" si="1"/>
        <v>6</v>
      </c>
      <c r="S44" s="65" t="s">
        <v>120</v>
      </c>
      <c r="T44" s="65" t="s">
        <v>149</v>
      </c>
      <c r="U44" s="65" t="s">
        <v>128</v>
      </c>
    </row>
    <row r="45" spans="1:21" s="68" customFormat="1" ht="175.5" x14ac:dyDescent="0.3">
      <c r="A45" s="65">
        <v>8</v>
      </c>
      <c r="B45" s="65" t="s">
        <v>23</v>
      </c>
      <c r="C45" s="66" t="s">
        <v>23</v>
      </c>
      <c r="D45" s="66" t="s">
        <v>150</v>
      </c>
      <c r="E45" s="66" t="s">
        <v>151</v>
      </c>
      <c r="F45" s="65" t="s">
        <v>62</v>
      </c>
      <c r="G45" s="65" t="s">
        <v>126</v>
      </c>
      <c r="H45" s="65" t="s">
        <v>152</v>
      </c>
      <c r="I45" s="65"/>
      <c r="J45" s="67" t="s">
        <v>119</v>
      </c>
      <c r="K45" s="65"/>
      <c r="L45" s="65" t="s">
        <v>119</v>
      </c>
      <c r="M45" s="65"/>
      <c r="N45" s="65"/>
      <c r="O45" s="65"/>
      <c r="P45" s="65" t="s">
        <v>119</v>
      </c>
      <c r="Q45" s="65"/>
      <c r="R45" s="65">
        <f t="shared" si="1"/>
        <v>7</v>
      </c>
      <c r="S45" s="65" t="s">
        <v>120</v>
      </c>
      <c r="T45" s="65" t="s">
        <v>149</v>
      </c>
      <c r="U45" s="65" t="s">
        <v>128</v>
      </c>
    </row>
    <row r="46" spans="1:21" s="68" customFormat="1" ht="67.5" x14ac:dyDescent="0.3">
      <c r="A46" s="65">
        <v>9</v>
      </c>
      <c r="B46" s="65" t="s">
        <v>23</v>
      </c>
      <c r="C46" s="66" t="s">
        <v>23</v>
      </c>
      <c r="D46" s="66" t="s">
        <v>153</v>
      </c>
      <c r="E46" s="66" t="s">
        <v>154</v>
      </c>
      <c r="F46" s="65" t="s">
        <v>62</v>
      </c>
      <c r="G46" s="65" t="s">
        <v>27</v>
      </c>
      <c r="H46" s="65" t="s">
        <v>139</v>
      </c>
      <c r="I46" s="65"/>
      <c r="J46" s="67" t="s">
        <v>119</v>
      </c>
      <c r="K46" s="65"/>
      <c r="L46" s="65" t="s">
        <v>119</v>
      </c>
      <c r="M46" s="65"/>
      <c r="N46" s="65"/>
      <c r="O46" s="65"/>
      <c r="P46" s="65" t="s">
        <v>119</v>
      </c>
      <c r="Q46" s="65"/>
      <c r="R46" s="65">
        <f t="shared" si="1"/>
        <v>7</v>
      </c>
      <c r="S46" s="65" t="s">
        <v>120</v>
      </c>
      <c r="T46" s="65" t="s">
        <v>149</v>
      </c>
      <c r="U46" s="65" t="s">
        <v>128</v>
      </c>
    </row>
    <row r="47" spans="1:21" s="68" customFormat="1" ht="54" x14ac:dyDescent="0.3">
      <c r="A47" s="65">
        <v>10</v>
      </c>
      <c r="B47" s="65" t="s">
        <v>23</v>
      </c>
      <c r="C47" s="66" t="s">
        <v>23</v>
      </c>
      <c r="D47" s="66" t="s">
        <v>155</v>
      </c>
      <c r="E47" s="66" t="s">
        <v>156</v>
      </c>
      <c r="F47" s="65" t="s">
        <v>62</v>
      </c>
      <c r="G47" s="65" t="s">
        <v>126</v>
      </c>
      <c r="H47" s="65" t="s">
        <v>142</v>
      </c>
      <c r="I47" s="65"/>
      <c r="J47" s="67" t="s">
        <v>119</v>
      </c>
      <c r="K47" s="65"/>
      <c r="L47" s="65" t="s">
        <v>29</v>
      </c>
      <c r="M47" s="65"/>
      <c r="N47" s="65"/>
      <c r="O47" s="65"/>
      <c r="P47" s="65"/>
      <c r="Q47" s="65" t="s">
        <v>29</v>
      </c>
      <c r="R47" s="65">
        <f t="shared" si="1"/>
        <v>6</v>
      </c>
      <c r="S47" s="65" t="s">
        <v>120</v>
      </c>
      <c r="T47" s="65" t="s">
        <v>149</v>
      </c>
      <c r="U47" s="65" t="s">
        <v>128</v>
      </c>
    </row>
    <row r="48" spans="1:21" s="68" customFormat="1" ht="67.5" x14ac:dyDescent="0.3">
      <c r="A48" s="65">
        <v>11</v>
      </c>
      <c r="B48" s="65" t="s">
        <v>23</v>
      </c>
      <c r="C48" s="66" t="s">
        <v>23</v>
      </c>
      <c r="D48" s="66" t="s">
        <v>157</v>
      </c>
      <c r="E48" s="66" t="s">
        <v>158</v>
      </c>
      <c r="F48" s="65" t="s">
        <v>62</v>
      </c>
      <c r="G48" s="65" t="s">
        <v>126</v>
      </c>
      <c r="H48" s="65" t="s">
        <v>152</v>
      </c>
      <c r="I48" s="65"/>
      <c r="J48" s="67" t="s">
        <v>119</v>
      </c>
      <c r="K48" s="65"/>
      <c r="L48" s="65" t="s">
        <v>119</v>
      </c>
      <c r="M48" s="65"/>
      <c r="N48" s="65"/>
      <c r="O48" s="65"/>
      <c r="P48" s="65" t="s">
        <v>119</v>
      </c>
      <c r="Q48" s="65"/>
      <c r="R48" s="65">
        <f t="shared" si="1"/>
        <v>7</v>
      </c>
      <c r="S48" s="65" t="s">
        <v>120</v>
      </c>
      <c r="T48" s="65" t="s">
        <v>149</v>
      </c>
      <c r="U48" s="65" t="s">
        <v>128</v>
      </c>
    </row>
    <row r="49" spans="1:21" s="68" customFormat="1" ht="81" x14ac:dyDescent="0.3">
      <c r="A49" s="65">
        <v>12</v>
      </c>
      <c r="B49" s="65" t="s">
        <v>159</v>
      </c>
      <c r="C49" s="69" t="s">
        <v>160</v>
      </c>
      <c r="D49" s="66" t="s">
        <v>161</v>
      </c>
      <c r="E49" s="66" t="s">
        <v>162</v>
      </c>
      <c r="F49" s="65" t="s">
        <v>62</v>
      </c>
      <c r="G49" s="65" t="s">
        <v>126</v>
      </c>
      <c r="H49" s="65" t="s">
        <v>152</v>
      </c>
      <c r="I49" s="65"/>
      <c r="J49" s="67" t="s">
        <v>119</v>
      </c>
      <c r="K49" s="65"/>
      <c r="L49" s="65" t="s">
        <v>119</v>
      </c>
      <c r="M49" s="65"/>
      <c r="N49" s="65"/>
      <c r="O49" s="65"/>
      <c r="P49" s="65" t="s">
        <v>119</v>
      </c>
      <c r="Q49" s="65"/>
      <c r="R49" s="65">
        <f t="shared" si="1"/>
        <v>7</v>
      </c>
      <c r="S49" s="65" t="s">
        <v>120</v>
      </c>
      <c r="T49" s="65" t="s">
        <v>149</v>
      </c>
      <c r="U49" s="65" t="s">
        <v>128</v>
      </c>
    </row>
    <row r="50" spans="1:21" s="68" customFormat="1" ht="67.5" x14ac:dyDescent="0.3">
      <c r="A50" s="65">
        <v>13</v>
      </c>
      <c r="B50" s="65" t="s">
        <v>159</v>
      </c>
      <c r="C50" s="69" t="s">
        <v>160</v>
      </c>
      <c r="D50" s="66" t="s">
        <v>163</v>
      </c>
      <c r="E50" s="66" t="s">
        <v>164</v>
      </c>
      <c r="F50" s="65" t="s">
        <v>62</v>
      </c>
      <c r="G50" s="65" t="s">
        <v>165</v>
      </c>
      <c r="H50" s="65" t="s">
        <v>152</v>
      </c>
      <c r="I50" s="65"/>
      <c r="J50" s="67" t="s">
        <v>119</v>
      </c>
      <c r="K50" s="65"/>
      <c r="L50" s="65" t="s">
        <v>119</v>
      </c>
      <c r="M50" s="65"/>
      <c r="N50" s="65"/>
      <c r="O50" s="65"/>
      <c r="P50" s="65" t="s">
        <v>119</v>
      </c>
      <c r="Q50" s="65"/>
      <c r="R50" s="65">
        <f t="shared" si="1"/>
        <v>7</v>
      </c>
      <c r="S50" s="65" t="s">
        <v>120</v>
      </c>
      <c r="T50" s="65" t="s">
        <v>149</v>
      </c>
      <c r="U50" s="65" t="s">
        <v>128</v>
      </c>
    </row>
    <row r="51" spans="1:21" s="68" customFormat="1" ht="54" x14ac:dyDescent="0.3">
      <c r="A51" s="65">
        <v>14</v>
      </c>
      <c r="B51" s="65" t="s">
        <v>23</v>
      </c>
      <c r="C51" s="66" t="s">
        <v>23</v>
      </c>
      <c r="D51" s="66" t="s">
        <v>166</v>
      </c>
      <c r="E51" s="66" t="s">
        <v>167</v>
      </c>
      <c r="F51" s="65" t="s">
        <v>62</v>
      </c>
      <c r="G51" s="65" t="s">
        <v>126</v>
      </c>
      <c r="H51" s="65" t="s">
        <v>142</v>
      </c>
      <c r="I51" s="65" t="s">
        <v>119</v>
      </c>
      <c r="J51" s="65"/>
      <c r="K51" s="65"/>
      <c r="L51" s="65" t="s">
        <v>119</v>
      </c>
      <c r="M51" s="65"/>
      <c r="N51" s="65"/>
      <c r="O51" s="65"/>
      <c r="P51" s="65" t="s">
        <v>119</v>
      </c>
      <c r="Q51" s="65"/>
      <c r="R51" s="65">
        <f t="shared" si="1"/>
        <v>6</v>
      </c>
      <c r="S51" s="65" t="s">
        <v>120</v>
      </c>
      <c r="T51" s="65" t="s">
        <v>120</v>
      </c>
      <c r="U51" s="65" t="s">
        <v>128</v>
      </c>
    </row>
    <row r="52" spans="1:21" s="68" customFormat="1" ht="121.5" x14ac:dyDescent="0.3">
      <c r="A52" s="65">
        <v>15</v>
      </c>
      <c r="B52" s="65" t="s">
        <v>168</v>
      </c>
      <c r="C52" s="66" t="s">
        <v>23</v>
      </c>
      <c r="D52" s="66" t="s">
        <v>169</v>
      </c>
      <c r="E52" s="66" t="s">
        <v>170</v>
      </c>
      <c r="F52" s="65" t="s">
        <v>62</v>
      </c>
      <c r="G52" s="65" t="s">
        <v>126</v>
      </c>
      <c r="H52" s="65" t="s">
        <v>142</v>
      </c>
      <c r="I52" s="65"/>
      <c r="J52" s="67" t="s">
        <v>119</v>
      </c>
      <c r="K52" s="65"/>
      <c r="L52" s="65" t="s">
        <v>119</v>
      </c>
      <c r="M52" s="65"/>
      <c r="N52" s="65"/>
      <c r="O52" s="65"/>
      <c r="P52" s="65" t="s">
        <v>119</v>
      </c>
      <c r="Q52" s="65"/>
      <c r="R52" s="65">
        <f t="shared" si="1"/>
        <v>7</v>
      </c>
      <c r="S52" s="65" t="s">
        <v>120</v>
      </c>
      <c r="T52" s="65" t="s">
        <v>149</v>
      </c>
      <c r="U52" s="65" t="s">
        <v>128</v>
      </c>
    </row>
    <row r="53" spans="1:21" s="68" customFormat="1" ht="121.5" x14ac:dyDescent="0.3">
      <c r="A53" s="65">
        <v>16</v>
      </c>
      <c r="B53" s="65" t="s">
        <v>175</v>
      </c>
      <c r="C53" s="69" t="s">
        <v>187</v>
      </c>
      <c r="D53" s="66" t="s">
        <v>187</v>
      </c>
      <c r="E53" s="66" t="s">
        <v>188</v>
      </c>
      <c r="F53" s="65" t="s">
        <v>62</v>
      </c>
      <c r="G53" s="65" t="s">
        <v>27</v>
      </c>
      <c r="H53" s="65" t="s">
        <v>152</v>
      </c>
      <c r="I53" s="65"/>
      <c r="J53" s="67" t="s">
        <v>119</v>
      </c>
      <c r="K53" s="65"/>
      <c r="L53" s="65" t="s">
        <v>119</v>
      </c>
      <c r="M53" s="65"/>
      <c r="N53" s="65"/>
      <c r="O53" s="65"/>
      <c r="P53" s="65" t="s">
        <v>119</v>
      </c>
      <c r="Q53" s="65"/>
      <c r="R53" s="65">
        <f t="shared" si="1"/>
        <v>7</v>
      </c>
      <c r="S53" s="65" t="s">
        <v>120</v>
      </c>
      <c r="T53" s="65" t="s">
        <v>127</v>
      </c>
      <c r="U53" s="65" t="s">
        <v>128</v>
      </c>
    </row>
    <row r="54" spans="1:21" s="68" customFormat="1" ht="148.5" x14ac:dyDescent="0.3">
      <c r="A54" s="65">
        <v>17</v>
      </c>
      <c r="B54" s="65" t="s">
        <v>175</v>
      </c>
      <c r="C54" s="66" t="s">
        <v>189</v>
      </c>
      <c r="D54" s="66" t="s">
        <v>189</v>
      </c>
      <c r="E54" s="66" t="s">
        <v>190</v>
      </c>
      <c r="F54" s="65" t="s">
        <v>62</v>
      </c>
      <c r="G54" s="65" t="s">
        <v>42</v>
      </c>
      <c r="H54" s="65" t="s">
        <v>152</v>
      </c>
      <c r="I54" s="65"/>
      <c r="J54" s="67" t="s">
        <v>119</v>
      </c>
      <c r="K54" s="65"/>
      <c r="L54" s="65" t="s">
        <v>119</v>
      </c>
      <c r="M54" s="65"/>
      <c r="N54" s="65"/>
      <c r="O54" s="65"/>
      <c r="P54" s="65" t="s">
        <v>119</v>
      </c>
      <c r="Q54" s="65"/>
      <c r="R54" s="65">
        <f t="shared" si="1"/>
        <v>7</v>
      </c>
      <c r="S54" s="65" t="s">
        <v>120</v>
      </c>
      <c r="T54" s="65" t="s">
        <v>127</v>
      </c>
      <c r="U54" s="65" t="s">
        <v>128</v>
      </c>
    </row>
    <row r="55" spans="1:21" s="68" customFormat="1" ht="108" x14ac:dyDescent="0.3">
      <c r="A55" s="65">
        <v>18</v>
      </c>
      <c r="B55" s="65" t="s">
        <v>110</v>
      </c>
      <c r="C55" s="69" t="s">
        <v>191</v>
      </c>
      <c r="D55" s="66" t="s">
        <v>191</v>
      </c>
      <c r="E55" s="66" t="s">
        <v>192</v>
      </c>
      <c r="F55" s="65" t="s">
        <v>62</v>
      </c>
      <c r="G55" s="65" t="s">
        <v>27</v>
      </c>
      <c r="H55" s="65" t="s">
        <v>152</v>
      </c>
      <c r="I55" s="65"/>
      <c r="J55" s="67" t="s">
        <v>119</v>
      </c>
      <c r="K55" s="65"/>
      <c r="L55" s="65" t="s">
        <v>119</v>
      </c>
      <c r="M55" s="65"/>
      <c r="N55" s="65"/>
      <c r="O55" s="65"/>
      <c r="P55" s="65" t="s">
        <v>119</v>
      </c>
      <c r="Q55" s="65"/>
      <c r="R55" s="65">
        <f t="shared" si="1"/>
        <v>7</v>
      </c>
      <c r="S55" s="65" t="s">
        <v>120</v>
      </c>
      <c r="T55" s="65" t="s">
        <v>127</v>
      </c>
      <c r="U55" s="65" t="s">
        <v>128</v>
      </c>
    </row>
    <row r="56" spans="1:21" s="68" customFormat="1" ht="81" x14ac:dyDescent="0.3">
      <c r="A56" s="65">
        <v>19</v>
      </c>
      <c r="B56" s="65" t="s">
        <v>171</v>
      </c>
      <c r="C56" s="69" t="s">
        <v>193</v>
      </c>
      <c r="D56" s="66" t="s">
        <v>194</v>
      </c>
      <c r="E56" s="66" t="s">
        <v>195</v>
      </c>
      <c r="F56" s="65" t="s">
        <v>62</v>
      </c>
      <c r="G56" s="65" t="s">
        <v>27</v>
      </c>
      <c r="H56" s="65" t="s">
        <v>152</v>
      </c>
      <c r="I56" s="65" t="s">
        <v>119</v>
      </c>
      <c r="J56" s="65"/>
      <c r="K56" s="65"/>
      <c r="L56" s="65" t="s">
        <v>119</v>
      </c>
      <c r="M56" s="65"/>
      <c r="N56" s="65"/>
      <c r="O56" s="65" t="s">
        <v>119</v>
      </c>
      <c r="P56" s="65"/>
      <c r="Q56" s="65"/>
      <c r="R56" s="65">
        <f t="shared" si="1"/>
        <v>7</v>
      </c>
      <c r="S56" s="65" t="s">
        <v>120</v>
      </c>
      <c r="T56" s="65" t="s">
        <v>127</v>
      </c>
      <c r="U56" s="65" t="s">
        <v>128</v>
      </c>
    </row>
    <row r="57" spans="1:21" x14ac:dyDescent="0.3">
      <c r="A57" s="59" t="s">
        <v>1243</v>
      </c>
      <c r="B57" s="59"/>
      <c r="C57" s="59"/>
      <c r="D57" s="59"/>
      <c r="E57" s="59"/>
      <c r="F57" s="59"/>
      <c r="G57" s="59"/>
      <c r="H57" s="59"/>
      <c r="I57" s="59"/>
      <c r="J57" s="59"/>
      <c r="K57" s="59"/>
      <c r="L57" s="59"/>
      <c r="M57" s="59"/>
      <c r="N57" s="59"/>
      <c r="O57" s="59"/>
      <c r="P57" s="59"/>
      <c r="Q57" s="59"/>
      <c r="R57" s="59"/>
      <c r="S57" s="59"/>
      <c r="T57" s="59"/>
      <c r="U57" s="59"/>
    </row>
    <row r="58" spans="1:21" x14ac:dyDescent="0.3">
      <c r="A58" s="52" t="s">
        <v>0</v>
      </c>
      <c r="B58" s="52" t="s">
        <v>196</v>
      </c>
      <c r="C58" s="52" t="s">
        <v>197</v>
      </c>
      <c r="D58" s="52" t="s">
        <v>3</v>
      </c>
      <c r="E58" s="52" t="s">
        <v>4</v>
      </c>
      <c r="F58" s="52" t="s">
        <v>5</v>
      </c>
      <c r="G58" s="52" t="s">
        <v>6</v>
      </c>
      <c r="H58" s="52" t="s">
        <v>7</v>
      </c>
      <c r="I58" s="52" t="s">
        <v>8</v>
      </c>
      <c r="J58" s="52"/>
      <c r="K58" s="52"/>
      <c r="L58" s="52"/>
      <c r="M58" s="52"/>
      <c r="N58" s="52"/>
      <c r="O58" s="52"/>
      <c r="P58" s="52"/>
      <c r="Q58" s="52"/>
      <c r="R58" s="52" t="s">
        <v>9</v>
      </c>
      <c r="S58" s="52" t="s">
        <v>10</v>
      </c>
      <c r="T58" s="52" t="s">
        <v>11</v>
      </c>
      <c r="U58" s="52" t="s">
        <v>12</v>
      </c>
    </row>
    <row r="59" spans="1:21" x14ac:dyDescent="0.3">
      <c r="A59" s="52"/>
      <c r="B59" s="52"/>
      <c r="C59" s="52"/>
      <c r="D59" s="52"/>
      <c r="E59" s="52"/>
      <c r="F59" s="52"/>
      <c r="G59" s="52"/>
      <c r="H59" s="52"/>
      <c r="I59" s="52" t="s">
        <v>13</v>
      </c>
      <c r="J59" s="52"/>
      <c r="K59" s="52"/>
      <c r="L59" s="52" t="s">
        <v>14</v>
      </c>
      <c r="M59" s="52"/>
      <c r="N59" s="52"/>
      <c r="O59" s="52" t="s">
        <v>15</v>
      </c>
      <c r="P59" s="52"/>
      <c r="Q59" s="52"/>
      <c r="R59" s="52"/>
      <c r="S59" s="52"/>
      <c r="T59" s="52"/>
      <c r="U59" s="52"/>
    </row>
    <row r="60" spans="1:21" ht="72.75" customHeight="1" x14ac:dyDescent="0.3">
      <c r="A60" s="52"/>
      <c r="B60" s="52"/>
      <c r="C60" s="52"/>
      <c r="D60" s="60"/>
      <c r="E60" s="52"/>
      <c r="F60" s="52"/>
      <c r="G60" s="52"/>
      <c r="H60" s="52"/>
      <c r="I60" s="2" t="s">
        <v>16</v>
      </c>
      <c r="J60" s="2" t="s">
        <v>17</v>
      </c>
      <c r="K60" s="2" t="s">
        <v>18</v>
      </c>
      <c r="L60" s="2" t="s">
        <v>19</v>
      </c>
      <c r="M60" s="2" t="s">
        <v>20</v>
      </c>
      <c r="N60" s="2" t="s">
        <v>21</v>
      </c>
      <c r="O60" s="2" t="s">
        <v>19</v>
      </c>
      <c r="P60" s="2" t="s">
        <v>20</v>
      </c>
      <c r="Q60" s="2" t="s">
        <v>21</v>
      </c>
      <c r="R60" s="52"/>
      <c r="S60" s="52"/>
      <c r="T60" s="52"/>
      <c r="U60" s="52"/>
    </row>
    <row r="61" spans="1:21" ht="94.5" x14ac:dyDescent="0.3">
      <c r="A61" s="12">
        <v>1</v>
      </c>
      <c r="B61" s="12" t="s">
        <v>22</v>
      </c>
      <c r="C61" s="12" t="s">
        <v>23</v>
      </c>
      <c r="D61" s="4" t="s">
        <v>116</v>
      </c>
      <c r="E61" s="13" t="s">
        <v>198</v>
      </c>
      <c r="F61" s="5" t="s">
        <v>62</v>
      </c>
      <c r="G61" s="5" t="s">
        <v>199</v>
      </c>
      <c r="H61" s="14" t="s">
        <v>200</v>
      </c>
      <c r="I61" s="5" t="s">
        <v>119</v>
      </c>
      <c r="J61" s="5"/>
      <c r="K61" s="5"/>
      <c r="L61" s="5" t="s">
        <v>119</v>
      </c>
      <c r="M61" s="5"/>
      <c r="N61" s="5"/>
      <c r="O61" s="5" t="s">
        <v>119</v>
      </c>
      <c r="P61" s="5"/>
      <c r="Q61" s="5"/>
      <c r="R61" s="5">
        <f>IF(I61="X", 1,0)+IF(J61="X",2,0)+IF(K61="X",3,0)+IF(L61="X", 3,0)+IF(M61="X",2,0)+IF(N61="X",1,0)+IF(O61="X", 3,0)+IF(P61="X",2,0)+IF(Q61="X",1,0)</f>
        <v>7</v>
      </c>
      <c r="S61" s="5" t="s">
        <v>201</v>
      </c>
      <c r="T61" s="5" t="s">
        <v>202</v>
      </c>
      <c r="U61" s="14" t="s">
        <v>203</v>
      </c>
    </row>
    <row r="62" spans="1:21" ht="54" x14ac:dyDescent="0.3">
      <c r="A62" s="12">
        <v>2</v>
      </c>
      <c r="B62" s="12" t="s">
        <v>103</v>
      </c>
      <c r="C62" s="12" t="s">
        <v>23</v>
      </c>
      <c r="D62" s="15" t="s">
        <v>204</v>
      </c>
      <c r="E62" s="16" t="s">
        <v>205</v>
      </c>
      <c r="F62" s="5" t="s">
        <v>62</v>
      </c>
      <c r="G62" s="5" t="s">
        <v>199</v>
      </c>
      <c r="H62" s="14" t="s">
        <v>200</v>
      </c>
      <c r="I62" s="5" t="s">
        <v>119</v>
      </c>
      <c r="J62" s="5"/>
      <c r="K62" s="5"/>
      <c r="L62" s="5" t="s">
        <v>119</v>
      </c>
      <c r="M62" s="5"/>
      <c r="N62" s="5"/>
      <c r="O62" s="5" t="s">
        <v>119</v>
      </c>
      <c r="P62" s="5"/>
      <c r="Q62" s="5"/>
      <c r="R62" s="5">
        <f t="shared" ref="R62:R93" si="2">IF(I62="X", 1,0)+IF(J62="X",2,0)+IF(K62="X",3,0)+IF(L62="X", 3,0)+IF(M62="X",2,0)+IF(N62="X",1,0)+IF(O62="X", 3,0)+IF(P62="X",2,0)+IF(Q62="X",1,0)</f>
        <v>7</v>
      </c>
      <c r="S62" s="5" t="s">
        <v>201</v>
      </c>
      <c r="T62" s="5" t="s">
        <v>202</v>
      </c>
      <c r="U62" s="14" t="s">
        <v>206</v>
      </c>
    </row>
    <row r="63" spans="1:21" ht="40.5" x14ac:dyDescent="0.3">
      <c r="A63" s="12">
        <v>3</v>
      </c>
      <c r="B63" s="12" t="s">
        <v>103</v>
      </c>
      <c r="C63" s="12" t="s">
        <v>23</v>
      </c>
      <c r="D63" s="15" t="s">
        <v>204</v>
      </c>
      <c r="E63" s="16" t="s">
        <v>207</v>
      </c>
      <c r="F63" s="5" t="s">
        <v>62</v>
      </c>
      <c r="G63" s="5" t="s">
        <v>199</v>
      </c>
      <c r="H63" s="14" t="s">
        <v>200</v>
      </c>
      <c r="I63" s="5" t="s">
        <v>119</v>
      </c>
      <c r="J63" s="5"/>
      <c r="K63" s="5"/>
      <c r="L63" s="5" t="s">
        <v>119</v>
      </c>
      <c r="M63" s="5"/>
      <c r="N63" s="5"/>
      <c r="O63" s="5" t="s">
        <v>119</v>
      </c>
      <c r="P63" s="5"/>
      <c r="Q63" s="5"/>
      <c r="R63" s="5">
        <f t="shared" si="2"/>
        <v>7</v>
      </c>
      <c r="S63" s="5" t="s">
        <v>201</v>
      </c>
      <c r="T63" s="5" t="s">
        <v>202</v>
      </c>
      <c r="U63" s="14" t="s">
        <v>206</v>
      </c>
    </row>
    <row r="64" spans="1:21" ht="54" x14ac:dyDescent="0.3">
      <c r="A64" s="12">
        <v>4</v>
      </c>
      <c r="B64" s="12" t="s">
        <v>103</v>
      </c>
      <c r="C64" s="12" t="s">
        <v>23</v>
      </c>
      <c r="D64" s="15" t="s">
        <v>204</v>
      </c>
      <c r="E64" s="16" t="s">
        <v>208</v>
      </c>
      <c r="F64" s="5" t="s">
        <v>62</v>
      </c>
      <c r="G64" s="5" t="s">
        <v>199</v>
      </c>
      <c r="H64" s="14" t="s">
        <v>200</v>
      </c>
      <c r="I64" s="5" t="s">
        <v>119</v>
      </c>
      <c r="J64" s="5"/>
      <c r="K64" s="5"/>
      <c r="L64" s="5" t="s">
        <v>119</v>
      </c>
      <c r="M64" s="5"/>
      <c r="N64" s="5"/>
      <c r="O64" s="5" t="s">
        <v>119</v>
      </c>
      <c r="P64" s="5"/>
      <c r="Q64" s="5"/>
      <c r="R64" s="5">
        <f t="shared" si="2"/>
        <v>7</v>
      </c>
      <c r="S64" s="5" t="s">
        <v>201</v>
      </c>
      <c r="T64" s="5" t="s">
        <v>202</v>
      </c>
      <c r="U64" s="14" t="s">
        <v>206</v>
      </c>
    </row>
    <row r="65" spans="1:21" ht="40.5" x14ac:dyDescent="0.3">
      <c r="A65" s="12">
        <v>5</v>
      </c>
      <c r="B65" s="12" t="s">
        <v>103</v>
      </c>
      <c r="C65" s="12" t="s">
        <v>23</v>
      </c>
      <c r="D65" s="15" t="s">
        <v>204</v>
      </c>
      <c r="E65" s="16" t="s">
        <v>209</v>
      </c>
      <c r="F65" s="5" t="s">
        <v>62</v>
      </c>
      <c r="G65" s="5" t="s">
        <v>199</v>
      </c>
      <c r="H65" s="14" t="s">
        <v>200</v>
      </c>
      <c r="I65" s="5" t="s">
        <v>119</v>
      </c>
      <c r="J65" s="5"/>
      <c r="K65" s="5"/>
      <c r="L65" s="5" t="s">
        <v>119</v>
      </c>
      <c r="M65" s="5"/>
      <c r="N65" s="5"/>
      <c r="O65" s="5" t="s">
        <v>119</v>
      </c>
      <c r="P65" s="5"/>
      <c r="Q65" s="5"/>
      <c r="R65" s="5">
        <f t="shared" si="2"/>
        <v>7</v>
      </c>
      <c r="S65" s="5" t="s">
        <v>201</v>
      </c>
      <c r="T65" s="5" t="s">
        <v>202</v>
      </c>
      <c r="U65" s="14" t="s">
        <v>206</v>
      </c>
    </row>
    <row r="66" spans="1:21" ht="54" x14ac:dyDescent="0.3">
      <c r="A66" s="12">
        <v>6</v>
      </c>
      <c r="B66" s="12" t="s">
        <v>103</v>
      </c>
      <c r="C66" s="12" t="s">
        <v>23</v>
      </c>
      <c r="D66" s="15" t="s">
        <v>204</v>
      </c>
      <c r="E66" s="16" t="s">
        <v>210</v>
      </c>
      <c r="F66" s="5" t="s">
        <v>62</v>
      </c>
      <c r="G66" s="5" t="s">
        <v>199</v>
      </c>
      <c r="H66" s="14" t="s">
        <v>200</v>
      </c>
      <c r="I66" s="5" t="s">
        <v>119</v>
      </c>
      <c r="J66" s="5"/>
      <c r="K66" s="5"/>
      <c r="L66" s="5" t="s">
        <v>119</v>
      </c>
      <c r="M66" s="5"/>
      <c r="N66" s="5"/>
      <c r="O66" s="5" t="s">
        <v>119</v>
      </c>
      <c r="P66" s="5"/>
      <c r="Q66" s="5"/>
      <c r="R66" s="5">
        <f t="shared" si="2"/>
        <v>7</v>
      </c>
      <c r="S66" s="5" t="s">
        <v>201</v>
      </c>
      <c r="T66" s="5" t="s">
        <v>202</v>
      </c>
      <c r="U66" s="14" t="s">
        <v>206</v>
      </c>
    </row>
    <row r="67" spans="1:21" ht="54" x14ac:dyDescent="0.3">
      <c r="A67" s="12">
        <v>7</v>
      </c>
      <c r="B67" s="12" t="s">
        <v>103</v>
      </c>
      <c r="C67" s="12" t="s">
        <v>23</v>
      </c>
      <c r="D67" s="15" t="s">
        <v>204</v>
      </c>
      <c r="E67" s="16" t="s">
        <v>211</v>
      </c>
      <c r="F67" s="5" t="s">
        <v>62</v>
      </c>
      <c r="G67" s="5" t="s">
        <v>199</v>
      </c>
      <c r="H67" s="14" t="s">
        <v>200</v>
      </c>
      <c r="I67" s="5" t="s">
        <v>119</v>
      </c>
      <c r="J67" s="5"/>
      <c r="K67" s="5"/>
      <c r="L67" s="5" t="s">
        <v>119</v>
      </c>
      <c r="M67" s="5"/>
      <c r="N67" s="5"/>
      <c r="O67" s="5" t="s">
        <v>119</v>
      </c>
      <c r="P67" s="5"/>
      <c r="Q67" s="5"/>
      <c r="R67" s="5">
        <f t="shared" si="2"/>
        <v>7</v>
      </c>
      <c r="S67" s="5" t="s">
        <v>201</v>
      </c>
      <c r="T67" s="5" t="s">
        <v>202</v>
      </c>
      <c r="U67" s="14" t="s">
        <v>206</v>
      </c>
    </row>
    <row r="68" spans="1:21" ht="67.5" x14ac:dyDescent="0.3">
      <c r="A68" s="12">
        <v>8</v>
      </c>
      <c r="B68" s="12" t="s">
        <v>103</v>
      </c>
      <c r="C68" s="12" t="s">
        <v>23</v>
      </c>
      <c r="D68" s="15" t="s">
        <v>204</v>
      </c>
      <c r="E68" s="16" t="s">
        <v>212</v>
      </c>
      <c r="F68" s="5" t="s">
        <v>62</v>
      </c>
      <c r="G68" s="5" t="s">
        <v>199</v>
      </c>
      <c r="H68" s="14" t="s">
        <v>200</v>
      </c>
      <c r="I68" s="5" t="s">
        <v>119</v>
      </c>
      <c r="J68" s="5"/>
      <c r="K68" s="5"/>
      <c r="L68" s="5" t="s">
        <v>119</v>
      </c>
      <c r="M68" s="5"/>
      <c r="N68" s="5"/>
      <c r="O68" s="5" t="s">
        <v>119</v>
      </c>
      <c r="P68" s="5"/>
      <c r="Q68" s="5"/>
      <c r="R68" s="5">
        <f t="shared" si="2"/>
        <v>7</v>
      </c>
      <c r="S68" s="5" t="s">
        <v>201</v>
      </c>
      <c r="T68" s="5" t="s">
        <v>202</v>
      </c>
      <c r="U68" s="14" t="s">
        <v>206</v>
      </c>
    </row>
    <row r="69" spans="1:21" ht="40.5" x14ac:dyDescent="0.3">
      <c r="A69" s="12">
        <v>9</v>
      </c>
      <c r="B69" s="12" t="s">
        <v>103</v>
      </c>
      <c r="C69" s="12" t="s">
        <v>23</v>
      </c>
      <c r="D69" s="15" t="s">
        <v>204</v>
      </c>
      <c r="E69" s="16" t="s">
        <v>213</v>
      </c>
      <c r="F69" s="5" t="s">
        <v>62</v>
      </c>
      <c r="G69" s="5" t="s">
        <v>199</v>
      </c>
      <c r="H69" s="14" t="s">
        <v>200</v>
      </c>
      <c r="I69" s="5" t="s">
        <v>119</v>
      </c>
      <c r="J69" s="5"/>
      <c r="K69" s="5"/>
      <c r="L69" s="5" t="s">
        <v>119</v>
      </c>
      <c r="M69" s="5"/>
      <c r="N69" s="5"/>
      <c r="O69" s="5" t="s">
        <v>119</v>
      </c>
      <c r="P69" s="5"/>
      <c r="Q69" s="5"/>
      <c r="R69" s="5">
        <f t="shared" si="2"/>
        <v>7</v>
      </c>
      <c r="S69" s="5" t="s">
        <v>201</v>
      </c>
      <c r="T69" s="5" t="s">
        <v>202</v>
      </c>
      <c r="U69" s="14" t="s">
        <v>206</v>
      </c>
    </row>
    <row r="70" spans="1:21" ht="54" x14ac:dyDescent="0.3">
      <c r="A70" s="12">
        <v>10</v>
      </c>
      <c r="B70" s="12" t="s">
        <v>103</v>
      </c>
      <c r="C70" s="12" t="s">
        <v>23</v>
      </c>
      <c r="D70" s="15" t="s">
        <v>204</v>
      </c>
      <c r="E70" s="16" t="s">
        <v>214</v>
      </c>
      <c r="F70" s="5" t="s">
        <v>62</v>
      </c>
      <c r="G70" s="5" t="s">
        <v>199</v>
      </c>
      <c r="H70" s="14" t="s">
        <v>200</v>
      </c>
      <c r="I70" s="5" t="s">
        <v>119</v>
      </c>
      <c r="J70" s="5"/>
      <c r="K70" s="5"/>
      <c r="L70" s="5" t="s">
        <v>119</v>
      </c>
      <c r="M70" s="5"/>
      <c r="N70" s="5"/>
      <c r="O70" s="5" t="s">
        <v>119</v>
      </c>
      <c r="P70" s="5"/>
      <c r="Q70" s="5"/>
      <c r="R70" s="5">
        <f t="shared" si="2"/>
        <v>7</v>
      </c>
      <c r="S70" s="5" t="s">
        <v>201</v>
      </c>
      <c r="T70" s="5" t="s">
        <v>202</v>
      </c>
      <c r="U70" s="14" t="s">
        <v>206</v>
      </c>
    </row>
    <row r="71" spans="1:21" ht="40.5" x14ac:dyDescent="0.3">
      <c r="A71" s="12">
        <v>11</v>
      </c>
      <c r="B71" s="12" t="s">
        <v>103</v>
      </c>
      <c r="C71" s="12" t="s">
        <v>23</v>
      </c>
      <c r="D71" s="15" t="s">
        <v>204</v>
      </c>
      <c r="E71" s="16" t="s">
        <v>215</v>
      </c>
      <c r="F71" s="5" t="s">
        <v>62</v>
      </c>
      <c r="G71" s="5" t="s">
        <v>199</v>
      </c>
      <c r="H71" s="14" t="s">
        <v>200</v>
      </c>
      <c r="I71" s="5" t="s">
        <v>119</v>
      </c>
      <c r="J71" s="5"/>
      <c r="K71" s="5"/>
      <c r="L71" s="5" t="s">
        <v>119</v>
      </c>
      <c r="M71" s="5"/>
      <c r="N71" s="5"/>
      <c r="O71" s="5" t="s">
        <v>119</v>
      </c>
      <c r="P71" s="5"/>
      <c r="Q71" s="5"/>
      <c r="R71" s="5">
        <f t="shared" si="2"/>
        <v>7</v>
      </c>
      <c r="S71" s="5" t="s">
        <v>201</v>
      </c>
      <c r="T71" s="5" t="s">
        <v>202</v>
      </c>
      <c r="U71" s="14" t="s">
        <v>206</v>
      </c>
    </row>
    <row r="72" spans="1:21" ht="54" x14ac:dyDescent="0.3">
      <c r="A72" s="12">
        <v>12</v>
      </c>
      <c r="B72" s="12" t="s">
        <v>103</v>
      </c>
      <c r="C72" s="12" t="s">
        <v>23</v>
      </c>
      <c r="D72" s="15" t="s">
        <v>204</v>
      </c>
      <c r="E72" s="16" t="s">
        <v>216</v>
      </c>
      <c r="F72" s="5" t="s">
        <v>62</v>
      </c>
      <c r="G72" s="5" t="s">
        <v>199</v>
      </c>
      <c r="H72" s="14" t="s">
        <v>200</v>
      </c>
      <c r="I72" s="5" t="s">
        <v>119</v>
      </c>
      <c r="J72" s="5"/>
      <c r="K72" s="5"/>
      <c r="L72" s="5" t="s">
        <v>119</v>
      </c>
      <c r="M72" s="5"/>
      <c r="N72" s="5"/>
      <c r="O72" s="5" t="s">
        <v>119</v>
      </c>
      <c r="P72" s="5"/>
      <c r="Q72" s="5"/>
      <c r="R72" s="5">
        <f t="shared" si="2"/>
        <v>7</v>
      </c>
      <c r="S72" s="5" t="s">
        <v>201</v>
      </c>
      <c r="T72" s="5" t="s">
        <v>202</v>
      </c>
      <c r="U72" s="14" t="s">
        <v>206</v>
      </c>
    </row>
    <row r="73" spans="1:21" ht="67.5" x14ac:dyDescent="0.3">
      <c r="A73" s="12">
        <v>13</v>
      </c>
      <c r="B73" s="12" t="s">
        <v>103</v>
      </c>
      <c r="C73" s="12" t="s">
        <v>23</v>
      </c>
      <c r="D73" s="15" t="s">
        <v>204</v>
      </c>
      <c r="E73" s="16" t="s">
        <v>1222</v>
      </c>
      <c r="F73" s="5" t="s">
        <v>62</v>
      </c>
      <c r="G73" s="5" t="s">
        <v>199</v>
      </c>
      <c r="H73" s="14" t="s">
        <v>200</v>
      </c>
      <c r="I73" s="5" t="s">
        <v>119</v>
      </c>
      <c r="J73" s="9"/>
      <c r="K73" s="9"/>
      <c r="L73" s="5" t="s">
        <v>119</v>
      </c>
      <c r="M73" s="5"/>
      <c r="N73" s="5"/>
      <c r="O73" s="5" t="s">
        <v>119</v>
      </c>
      <c r="P73" s="9"/>
      <c r="Q73" s="9"/>
      <c r="R73" s="5">
        <f t="shared" si="2"/>
        <v>7</v>
      </c>
      <c r="S73" s="5" t="s">
        <v>201</v>
      </c>
      <c r="T73" s="5" t="s">
        <v>202</v>
      </c>
      <c r="U73" s="14" t="s">
        <v>206</v>
      </c>
    </row>
    <row r="74" spans="1:21" ht="40.5" x14ac:dyDescent="0.3">
      <c r="A74" s="12">
        <v>14</v>
      </c>
      <c r="B74" s="12" t="s">
        <v>103</v>
      </c>
      <c r="C74" s="15" t="s">
        <v>217</v>
      </c>
      <c r="D74" s="15" t="s">
        <v>217</v>
      </c>
      <c r="E74" s="16" t="s">
        <v>218</v>
      </c>
      <c r="F74" s="5" t="s">
        <v>62</v>
      </c>
      <c r="G74" s="5" t="s">
        <v>199</v>
      </c>
      <c r="H74" s="14" t="s">
        <v>200</v>
      </c>
      <c r="I74" s="17" t="s">
        <v>119</v>
      </c>
      <c r="J74" s="9"/>
      <c r="K74" s="9"/>
      <c r="L74" s="5" t="s">
        <v>119</v>
      </c>
      <c r="M74" s="5"/>
      <c r="N74" s="5"/>
      <c r="O74" s="5" t="s">
        <v>119</v>
      </c>
      <c r="P74" s="9"/>
      <c r="Q74" s="9"/>
      <c r="R74" s="5">
        <f t="shared" si="2"/>
        <v>7</v>
      </c>
      <c r="S74" s="5" t="s">
        <v>201</v>
      </c>
      <c r="T74" s="5" t="s">
        <v>202</v>
      </c>
      <c r="U74" s="14" t="s">
        <v>206</v>
      </c>
    </row>
    <row r="75" spans="1:21" ht="40.5" x14ac:dyDescent="0.3">
      <c r="A75" s="12">
        <v>15</v>
      </c>
      <c r="B75" s="12" t="s">
        <v>103</v>
      </c>
      <c r="C75" s="15" t="s">
        <v>217</v>
      </c>
      <c r="D75" s="15" t="s">
        <v>217</v>
      </c>
      <c r="E75" s="16" t="s">
        <v>219</v>
      </c>
      <c r="F75" s="5" t="s">
        <v>62</v>
      </c>
      <c r="G75" s="5" t="s">
        <v>199</v>
      </c>
      <c r="H75" s="14" t="s">
        <v>200</v>
      </c>
      <c r="I75" s="5" t="s">
        <v>119</v>
      </c>
      <c r="J75" s="9"/>
      <c r="K75" s="9"/>
      <c r="L75" s="5" t="s">
        <v>119</v>
      </c>
      <c r="M75" s="5"/>
      <c r="N75" s="5"/>
      <c r="O75" s="5" t="s">
        <v>119</v>
      </c>
      <c r="P75" s="9"/>
      <c r="Q75" s="9"/>
      <c r="R75" s="5">
        <f t="shared" si="2"/>
        <v>7</v>
      </c>
      <c r="S75" s="5" t="s">
        <v>201</v>
      </c>
      <c r="T75" s="5" t="s">
        <v>202</v>
      </c>
      <c r="U75" s="14" t="s">
        <v>206</v>
      </c>
    </row>
    <row r="76" spans="1:21" ht="67.5" x14ac:dyDescent="0.3">
      <c r="A76" s="12">
        <v>16</v>
      </c>
      <c r="B76" s="12" t="s">
        <v>103</v>
      </c>
      <c r="C76" s="15" t="s">
        <v>217</v>
      </c>
      <c r="D76" s="15" t="s">
        <v>217</v>
      </c>
      <c r="E76" s="16" t="s">
        <v>220</v>
      </c>
      <c r="F76" s="5" t="s">
        <v>62</v>
      </c>
      <c r="G76" s="5" t="s">
        <v>199</v>
      </c>
      <c r="H76" s="14" t="s">
        <v>200</v>
      </c>
      <c r="I76" s="5" t="s">
        <v>119</v>
      </c>
      <c r="J76" s="9"/>
      <c r="K76" s="9"/>
      <c r="L76" s="5" t="s">
        <v>119</v>
      </c>
      <c r="M76" s="5"/>
      <c r="N76" s="5"/>
      <c r="O76" s="5" t="s">
        <v>119</v>
      </c>
      <c r="P76" s="9"/>
      <c r="Q76" s="9"/>
      <c r="R76" s="5">
        <f t="shared" si="2"/>
        <v>7</v>
      </c>
      <c r="S76" s="5" t="s">
        <v>201</v>
      </c>
      <c r="T76" s="5" t="s">
        <v>202</v>
      </c>
      <c r="U76" s="14" t="s">
        <v>206</v>
      </c>
    </row>
    <row r="77" spans="1:21" ht="54" x14ac:dyDescent="0.3">
      <c r="A77" s="12">
        <v>17</v>
      </c>
      <c r="B77" s="12" t="s">
        <v>103</v>
      </c>
      <c r="C77" s="15" t="s">
        <v>217</v>
      </c>
      <c r="D77" s="15" t="s">
        <v>217</v>
      </c>
      <c r="E77" s="16" t="s">
        <v>221</v>
      </c>
      <c r="F77" s="5" t="s">
        <v>62</v>
      </c>
      <c r="G77" s="5" t="s">
        <v>199</v>
      </c>
      <c r="H77" s="14" t="s">
        <v>200</v>
      </c>
      <c r="I77" s="5" t="s">
        <v>119</v>
      </c>
      <c r="J77" s="9"/>
      <c r="K77" s="9"/>
      <c r="L77" s="5" t="s">
        <v>119</v>
      </c>
      <c r="M77" s="5"/>
      <c r="N77" s="5"/>
      <c r="O77" s="5" t="s">
        <v>119</v>
      </c>
      <c r="P77" s="9"/>
      <c r="Q77" s="9"/>
      <c r="R77" s="5">
        <f t="shared" si="2"/>
        <v>7</v>
      </c>
      <c r="S77" s="5" t="s">
        <v>201</v>
      </c>
      <c r="T77" s="5" t="s">
        <v>202</v>
      </c>
      <c r="U77" s="14" t="s">
        <v>206</v>
      </c>
    </row>
    <row r="78" spans="1:21" ht="40.5" x14ac:dyDescent="0.3">
      <c r="A78" s="12">
        <v>18</v>
      </c>
      <c r="B78" s="12" t="s">
        <v>103</v>
      </c>
      <c r="C78" s="15" t="s">
        <v>217</v>
      </c>
      <c r="D78" s="15" t="s">
        <v>217</v>
      </c>
      <c r="E78" s="16" t="s">
        <v>222</v>
      </c>
      <c r="F78" s="5" t="s">
        <v>62</v>
      </c>
      <c r="G78" s="5" t="s">
        <v>199</v>
      </c>
      <c r="H78" s="14" t="s">
        <v>200</v>
      </c>
      <c r="I78" s="5" t="s">
        <v>119</v>
      </c>
      <c r="J78" s="9"/>
      <c r="K78" s="9"/>
      <c r="L78" s="5" t="s">
        <v>119</v>
      </c>
      <c r="M78" s="5"/>
      <c r="N78" s="5"/>
      <c r="O78" s="5" t="s">
        <v>119</v>
      </c>
      <c r="P78" s="9"/>
      <c r="Q78" s="9"/>
      <c r="R78" s="5">
        <f t="shared" si="2"/>
        <v>7</v>
      </c>
      <c r="S78" s="5" t="s">
        <v>201</v>
      </c>
      <c r="T78" s="5" t="s">
        <v>202</v>
      </c>
      <c r="U78" s="14" t="s">
        <v>206</v>
      </c>
    </row>
    <row r="79" spans="1:21" ht="54" x14ac:dyDescent="0.3">
      <c r="A79" s="12">
        <v>19</v>
      </c>
      <c r="B79" s="12" t="s">
        <v>103</v>
      </c>
      <c r="C79" s="15" t="s">
        <v>217</v>
      </c>
      <c r="D79" s="15" t="s">
        <v>217</v>
      </c>
      <c r="E79" s="16" t="s">
        <v>223</v>
      </c>
      <c r="F79" s="5" t="s">
        <v>62</v>
      </c>
      <c r="G79" s="5" t="s">
        <v>199</v>
      </c>
      <c r="H79" s="14" t="s">
        <v>200</v>
      </c>
      <c r="I79" s="5" t="s">
        <v>119</v>
      </c>
      <c r="J79" s="9"/>
      <c r="K79" s="9"/>
      <c r="L79" s="5" t="s">
        <v>119</v>
      </c>
      <c r="M79" s="5"/>
      <c r="N79" s="5"/>
      <c r="O79" s="5" t="s">
        <v>119</v>
      </c>
      <c r="P79" s="9"/>
      <c r="Q79" s="9"/>
      <c r="R79" s="5">
        <f t="shared" si="2"/>
        <v>7</v>
      </c>
      <c r="S79" s="5" t="s">
        <v>201</v>
      </c>
      <c r="T79" s="5" t="s">
        <v>202</v>
      </c>
      <c r="U79" s="14" t="s">
        <v>206</v>
      </c>
    </row>
    <row r="80" spans="1:21" ht="81" x14ac:dyDescent="0.3">
      <c r="A80" s="12">
        <v>20</v>
      </c>
      <c r="B80" s="12" t="s">
        <v>103</v>
      </c>
      <c r="C80" s="15" t="s">
        <v>217</v>
      </c>
      <c r="D80" s="15" t="s">
        <v>217</v>
      </c>
      <c r="E80" s="16" t="s">
        <v>224</v>
      </c>
      <c r="F80" s="5" t="s">
        <v>62</v>
      </c>
      <c r="G80" s="5" t="s">
        <v>199</v>
      </c>
      <c r="H80" s="14" t="s">
        <v>200</v>
      </c>
      <c r="I80" s="5" t="s">
        <v>119</v>
      </c>
      <c r="J80" s="9"/>
      <c r="K80" s="9"/>
      <c r="L80" s="5" t="s">
        <v>119</v>
      </c>
      <c r="M80" s="5"/>
      <c r="N80" s="5"/>
      <c r="O80" s="5" t="s">
        <v>119</v>
      </c>
      <c r="P80" s="9"/>
      <c r="Q80" s="9"/>
      <c r="R80" s="5">
        <f t="shared" si="2"/>
        <v>7</v>
      </c>
      <c r="S80" s="5" t="s">
        <v>201</v>
      </c>
      <c r="T80" s="5" t="s">
        <v>202</v>
      </c>
      <c r="U80" s="14" t="s">
        <v>206</v>
      </c>
    </row>
    <row r="81" spans="1:21" ht="67.5" x14ac:dyDescent="0.3">
      <c r="A81" s="12">
        <v>21</v>
      </c>
      <c r="B81" s="12" t="s">
        <v>103</v>
      </c>
      <c r="C81" s="15" t="s">
        <v>217</v>
      </c>
      <c r="D81" s="15" t="s">
        <v>217</v>
      </c>
      <c r="E81" s="16" t="s">
        <v>225</v>
      </c>
      <c r="F81" s="5" t="s">
        <v>62</v>
      </c>
      <c r="G81" s="5" t="s">
        <v>199</v>
      </c>
      <c r="H81" s="14" t="s">
        <v>200</v>
      </c>
      <c r="I81" s="5" t="s">
        <v>119</v>
      </c>
      <c r="J81" s="9"/>
      <c r="K81" s="9"/>
      <c r="L81" s="5" t="s">
        <v>119</v>
      </c>
      <c r="M81" s="5"/>
      <c r="N81" s="5"/>
      <c r="O81" s="5" t="s">
        <v>119</v>
      </c>
      <c r="P81" s="9"/>
      <c r="Q81" s="9"/>
      <c r="R81" s="5">
        <f t="shared" si="2"/>
        <v>7</v>
      </c>
      <c r="S81" s="5" t="s">
        <v>201</v>
      </c>
      <c r="T81" s="5" t="s">
        <v>202</v>
      </c>
      <c r="U81" s="14" t="s">
        <v>206</v>
      </c>
    </row>
    <row r="82" spans="1:21" ht="94.5" x14ac:dyDescent="0.3">
      <c r="A82" s="12">
        <v>22</v>
      </c>
      <c r="B82" s="12" t="s">
        <v>103</v>
      </c>
      <c r="C82" s="15" t="s">
        <v>217</v>
      </c>
      <c r="D82" s="15" t="s">
        <v>217</v>
      </c>
      <c r="E82" s="16" t="s">
        <v>226</v>
      </c>
      <c r="F82" s="5" t="s">
        <v>62</v>
      </c>
      <c r="G82" s="5" t="s">
        <v>199</v>
      </c>
      <c r="H82" s="14" t="s">
        <v>200</v>
      </c>
      <c r="I82" s="5" t="s">
        <v>119</v>
      </c>
      <c r="J82" s="9"/>
      <c r="K82" s="9"/>
      <c r="L82" s="5" t="s">
        <v>119</v>
      </c>
      <c r="M82" s="5"/>
      <c r="N82" s="5"/>
      <c r="O82" s="5" t="s">
        <v>119</v>
      </c>
      <c r="P82" s="9"/>
      <c r="Q82" s="9"/>
      <c r="R82" s="5">
        <f t="shared" si="2"/>
        <v>7</v>
      </c>
      <c r="S82" s="5" t="s">
        <v>201</v>
      </c>
      <c r="T82" s="5" t="s">
        <v>202</v>
      </c>
      <c r="U82" s="14" t="s">
        <v>206</v>
      </c>
    </row>
    <row r="83" spans="1:21" ht="40.5" x14ac:dyDescent="0.3">
      <c r="A83" s="12">
        <v>23</v>
      </c>
      <c r="B83" s="12" t="s">
        <v>103</v>
      </c>
      <c r="C83" s="15" t="s">
        <v>217</v>
      </c>
      <c r="D83" s="15" t="s">
        <v>217</v>
      </c>
      <c r="E83" s="16" t="s">
        <v>227</v>
      </c>
      <c r="F83" s="5" t="s">
        <v>62</v>
      </c>
      <c r="G83" s="5" t="s">
        <v>199</v>
      </c>
      <c r="H83" s="14" t="s">
        <v>200</v>
      </c>
      <c r="I83" s="5" t="s">
        <v>119</v>
      </c>
      <c r="J83" s="9"/>
      <c r="K83" s="9"/>
      <c r="L83" s="5" t="s">
        <v>119</v>
      </c>
      <c r="M83" s="5"/>
      <c r="N83" s="5"/>
      <c r="O83" s="5" t="s">
        <v>119</v>
      </c>
      <c r="P83" s="9"/>
      <c r="Q83" s="9"/>
      <c r="R83" s="5">
        <f t="shared" si="2"/>
        <v>7</v>
      </c>
      <c r="S83" s="5" t="s">
        <v>201</v>
      </c>
      <c r="T83" s="5" t="s">
        <v>202</v>
      </c>
      <c r="U83" s="14" t="s">
        <v>206</v>
      </c>
    </row>
    <row r="84" spans="1:21" ht="40.5" x14ac:dyDescent="0.3">
      <c r="A84" s="12">
        <v>24</v>
      </c>
      <c r="B84" s="12" t="s">
        <v>103</v>
      </c>
      <c r="C84" s="15" t="s">
        <v>217</v>
      </c>
      <c r="D84" s="15" t="s">
        <v>217</v>
      </c>
      <c r="E84" s="16" t="s">
        <v>228</v>
      </c>
      <c r="F84" s="5" t="s">
        <v>62</v>
      </c>
      <c r="G84" s="5" t="s">
        <v>199</v>
      </c>
      <c r="H84" s="14" t="s">
        <v>200</v>
      </c>
      <c r="I84" s="5" t="s">
        <v>119</v>
      </c>
      <c r="J84" s="9"/>
      <c r="K84" s="9"/>
      <c r="L84" s="5" t="s">
        <v>119</v>
      </c>
      <c r="M84" s="5"/>
      <c r="N84" s="5"/>
      <c r="O84" s="5" t="s">
        <v>119</v>
      </c>
      <c r="P84" s="9"/>
      <c r="Q84" s="9"/>
      <c r="R84" s="5">
        <f t="shared" si="2"/>
        <v>7</v>
      </c>
      <c r="S84" s="5" t="s">
        <v>201</v>
      </c>
      <c r="T84" s="5" t="s">
        <v>202</v>
      </c>
      <c r="U84" s="14" t="s">
        <v>206</v>
      </c>
    </row>
    <row r="85" spans="1:21" ht="40.5" x14ac:dyDescent="0.3">
      <c r="A85" s="12">
        <v>25</v>
      </c>
      <c r="B85" s="12" t="s">
        <v>103</v>
      </c>
      <c r="C85" s="15" t="s">
        <v>217</v>
      </c>
      <c r="D85" s="15" t="s">
        <v>217</v>
      </c>
      <c r="E85" s="16" t="s">
        <v>229</v>
      </c>
      <c r="F85" s="5" t="s">
        <v>62</v>
      </c>
      <c r="G85" s="5" t="s">
        <v>199</v>
      </c>
      <c r="H85" s="14" t="s">
        <v>200</v>
      </c>
      <c r="I85" s="5" t="s">
        <v>119</v>
      </c>
      <c r="J85" s="9"/>
      <c r="K85" s="9"/>
      <c r="L85" s="5" t="s">
        <v>119</v>
      </c>
      <c r="M85" s="5"/>
      <c r="N85" s="5"/>
      <c r="O85" s="5" t="s">
        <v>119</v>
      </c>
      <c r="P85" s="9"/>
      <c r="Q85" s="9"/>
      <c r="R85" s="5">
        <f t="shared" si="2"/>
        <v>7</v>
      </c>
      <c r="S85" s="5" t="s">
        <v>201</v>
      </c>
      <c r="T85" s="5" t="s">
        <v>202</v>
      </c>
      <c r="U85" s="14" t="s">
        <v>206</v>
      </c>
    </row>
    <row r="86" spans="1:21" ht="40.5" x14ac:dyDescent="0.3">
      <c r="A86" s="12">
        <v>26</v>
      </c>
      <c r="B86" s="12" t="s">
        <v>103</v>
      </c>
      <c r="C86" s="15" t="s">
        <v>217</v>
      </c>
      <c r="D86" s="15" t="s">
        <v>217</v>
      </c>
      <c r="E86" s="16" t="s">
        <v>230</v>
      </c>
      <c r="F86" s="5" t="s">
        <v>62</v>
      </c>
      <c r="G86" s="5" t="s">
        <v>199</v>
      </c>
      <c r="H86" s="14" t="s">
        <v>200</v>
      </c>
      <c r="I86" s="5" t="s">
        <v>119</v>
      </c>
      <c r="J86" s="9"/>
      <c r="K86" s="9"/>
      <c r="L86" s="5" t="s">
        <v>119</v>
      </c>
      <c r="M86" s="5"/>
      <c r="N86" s="5"/>
      <c r="O86" s="5" t="s">
        <v>119</v>
      </c>
      <c r="P86" s="9"/>
      <c r="Q86" s="9"/>
      <c r="R86" s="5">
        <f t="shared" si="2"/>
        <v>7</v>
      </c>
      <c r="S86" s="5" t="s">
        <v>201</v>
      </c>
      <c r="T86" s="5" t="s">
        <v>202</v>
      </c>
      <c r="U86" s="14" t="s">
        <v>206</v>
      </c>
    </row>
    <row r="87" spans="1:21" ht="40.5" x14ac:dyDescent="0.3">
      <c r="A87" s="12">
        <v>27</v>
      </c>
      <c r="B87" s="12" t="s">
        <v>103</v>
      </c>
      <c r="C87" s="15" t="s">
        <v>217</v>
      </c>
      <c r="D87" s="15" t="s">
        <v>217</v>
      </c>
      <c r="E87" s="16" t="s">
        <v>231</v>
      </c>
      <c r="F87" s="5" t="s">
        <v>62</v>
      </c>
      <c r="G87" s="5" t="s">
        <v>199</v>
      </c>
      <c r="H87" s="14" t="s">
        <v>200</v>
      </c>
      <c r="I87" s="5" t="s">
        <v>119</v>
      </c>
      <c r="J87" s="9"/>
      <c r="K87" s="9"/>
      <c r="L87" s="5" t="s">
        <v>119</v>
      </c>
      <c r="M87" s="5"/>
      <c r="N87" s="5"/>
      <c r="O87" s="5" t="s">
        <v>119</v>
      </c>
      <c r="P87" s="9"/>
      <c r="Q87" s="9"/>
      <c r="R87" s="5">
        <f t="shared" si="2"/>
        <v>7</v>
      </c>
      <c r="S87" s="5" t="s">
        <v>201</v>
      </c>
      <c r="T87" s="5" t="s">
        <v>202</v>
      </c>
      <c r="U87" s="14" t="s">
        <v>206</v>
      </c>
    </row>
    <row r="88" spans="1:21" ht="40.5" x14ac:dyDescent="0.3">
      <c r="A88" s="12">
        <v>28</v>
      </c>
      <c r="B88" s="12" t="s">
        <v>103</v>
      </c>
      <c r="C88" s="4" t="s">
        <v>232</v>
      </c>
      <c r="D88" s="4" t="s">
        <v>232</v>
      </c>
      <c r="E88" s="16" t="s">
        <v>233</v>
      </c>
      <c r="F88" s="5" t="s">
        <v>62</v>
      </c>
      <c r="G88" s="5" t="s">
        <v>199</v>
      </c>
      <c r="H88" s="14" t="s">
        <v>200</v>
      </c>
      <c r="I88" s="5" t="s">
        <v>119</v>
      </c>
      <c r="J88" s="9"/>
      <c r="K88" s="9"/>
      <c r="L88" s="5" t="s">
        <v>119</v>
      </c>
      <c r="M88" s="5"/>
      <c r="N88" s="5"/>
      <c r="O88" s="5" t="s">
        <v>119</v>
      </c>
      <c r="P88" s="9"/>
      <c r="Q88" s="9"/>
      <c r="R88" s="5">
        <f t="shared" si="2"/>
        <v>7</v>
      </c>
      <c r="S88" s="5" t="s">
        <v>201</v>
      </c>
      <c r="T88" s="5" t="s">
        <v>202</v>
      </c>
      <c r="U88" s="14" t="s">
        <v>206</v>
      </c>
    </row>
    <row r="89" spans="1:21" ht="40.5" x14ac:dyDescent="0.3">
      <c r="A89" s="12">
        <v>29</v>
      </c>
      <c r="B89" s="12" t="s">
        <v>103</v>
      </c>
      <c r="C89" s="12" t="s">
        <v>234</v>
      </c>
      <c r="D89" s="15" t="s">
        <v>235</v>
      </c>
      <c r="E89" s="16" t="s">
        <v>236</v>
      </c>
      <c r="F89" s="5" t="s">
        <v>62</v>
      </c>
      <c r="G89" s="5" t="s">
        <v>199</v>
      </c>
      <c r="H89" s="14" t="s">
        <v>200</v>
      </c>
      <c r="I89" s="5" t="s">
        <v>119</v>
      </c>
      <c r="J89" s="9"/>
      <c r="K89" s="9"/>
      <c r="L89" s="5" t="s">
        <v>119</v>
      </c>
      <c r="M89" s="5"/>
      <c r="N89" s="5"/>
      <c r="O89" s="5" t="s">
        <v>119</v>
      </c>
      <c r="P89" s="9"/>
      <c r="Q89" s="9"/>
      <c r="R89" s="5">
        <f t="shared" si="2"/>
        <v>7</v>
      </c>
      <c r="S89" s="5" t="s">
        <v>201</v>
      </c>
      <c r="T89" s="5" t="s">
        <v>202</v>
      </c>
      <c r="U89" s="14" t="s">
        <v>206</v>
      </c>
    </row>
    <row r="90" spans="1:21" ht="40.5" x14ac:dyDescent="0.3">
      <c r="A90" s="12">
        <v>30</v>
      </c>
      <c r="B90" s="12" t="s">
        <v>136</v>
      </c>
      <c r="C90" s="12" t="s">
        <v>23</v>
      </c>
      <c r="D90" s="15" t="s">
        <v>237</v>
      </c>
      <c r="E90" s="16" t="s">
        <v>238</v>
      </c>
      <c r="F90" s="5" t="s">
        <v>62</v>
      </c>
      <c r="G90" s="5" t="s">
        <v>199</v>
      </c>
      <c r="H90" s="14" t="s">
        <v>200</v>
      </c>
      <c r="I90" s="5" t="s">
        <v>119</v>
      </c>
      <c r="J90" s="9"/>
      <c r="K90" s="9"/>
      <c r="L90" s="5" t="s">
        <v>119</v>
      </c>
      <c r="M90" s="5"/>
      <c r="N90" s="5"/>
      <c r="O90" s="5" t="s">
        <v>119</v>
      </c>
      <c r="P90" s="9"/>
      <c r="Q90" s="9"/>
      <c r="R90" s="5">
        <f t="shared" si="2"/>
        <v>7</v>
      </c>
      <c r="S90" s="5" t="s">
        <v>201</v>
      </c>
      <c r="T90" s="5" t="s">
        <v>202</v>
      </c>
      <c r="U90" s="14" t="s">
        <v>206</v>
      </c>
    </row>
    <row r="91" spans="1:21" ht="54" x14ac:dyDescent="0.3">
      <c r="A91" s="10">
        <v>31</v>
      </c>
      <c r="B91" s="18" t="s">
        <v>103</v>
      </c>
      <c r="C91" s="12" t="s">
        <v>239</v>
      </c>
      <c r="D91" s="19" t="s">
        <v>240</v>
      </c>
      <c r="E91" s="9" t="s">
        <v>241</v>
      </c>
      <c r="F91" s="5" t="s">
        <v>62</v>
      </c>
      <c r="G91" s="5" t="s">
        <v>199</v>
      </c>
      <c r="H91" s="14" t="s">
        <v>200</v>
      </c>
      <c r="I91" s="5" t="s">
        <v>119</v>
      </c>
      <c r="J91" s="9"/>
      <c r="K91" s="9"/>
      <c r="L91" s="5" t="s">
        <v>119</v>
      </c>
      <c r="M91" s="5"/>
      <c r="N91" s="5"/>
      <c r="O91" s="5" t="s">
        <v>119</v>
      </c>
      <c r="P91" s="9"/>
      <c r="Q91" s="9"/>
      <c r="R91" s="5">
        <f t="shared" si="2"/>
        <v>7</v>
      </c>
      <c r="S91" s="5" t="s">
        <v>201</v>
      </c>
      <c r="T91" s="5" t="s">
        <v>202</v>
      </c>
      <c r="U91" s="14" t="s">
        <v>206</v>
      </c>
    </row>
    <row r="92" spans="1:21" ht="409.5" x14ac:dyDescent="0.3">
      <c r="A92" s="10">
        <v>32</v>
      </c>
      <c r="B92" s="10" t="s">
        <v>103</v>
      </c>
      <c r="C92" s="4" t="s">
        <v>242</v>
      </c>
      <c r="D92" s="4" t="s">
        <v>242</v>
      </c>
      <c r="E92" s="9" t="s">
        <v>243</v>
      </c>
      <c r="F92" s="5" t="s">
        <v>62</v>
      </c>
      <c r="G92" s="5" t="s">
        <v>199</v>
      </c>
      <c r="H92" s="14" t="s">
        <v>200</v>
      </c>
      <c r="I92" s="5" t="s">
        <v>119</v>
      </c>
      <c r="J92" s="9"/>
      <c r="K92" s="9"/>
      <c r="L92" s="5" t="s">
        <v>119</v>
      </c>
      <c r="M92" s="5"/>
      <c r="N92" s="5"/>
      <c r="O92" s="5" t="s">
        <v>119</v>
      </c>
      <c r="P92" s="9"/>
      <c r="Q92" s="9"/>
      <c r="R92" s="5">
        <f t="shared" si="2"/>
        <v>7</v>
      </c>
      <c r="S92" s="5" t="s">
        <v>201</v>
      </c>
      <c r="T92" s="5" t="s">
        <v>202</v>
      </c>
      <c r="U92" s="14" t="s">
        <v>206</v>
      </c>
    </row>
    <row r="93" spans="1:21" ht="67.5" x14ac:dyDescent="0.3">
      <c r="A93" s="10">
        <v>33</v>
      </c>
      <c r="B93" s="10" t="s">
        <v>171</v>
      </c>
      <c r="C93" s="10" t="s">
        <v>244</v>
      </c>
      <c r="D93" s="4" t="s">
        <v>245</v>
      </c>
      <c r="E93" s="9" t="s">
        <v>246</v>
      </c>
      <c r="F93" s="5" t="s">
        <v>62</v>
      </c>
      <c r="G93" s="5" t="s">
        <v>199</v>
      </c>
      <c r="H93" s="14" t="s">
        <v>200</v>
      </c>
      <c r="I93" s="5" t="s">
        <v>119</v>
      </c>
      <c r="J93" s="9"/>
      <c r="K93" s="9"/>
      <c r="L93" s="5" t="s">
        <v>119</v>
      </c>
      <c r="M93" s="5"/>
      <c r="N93" s="5"/>
      <c r="O93" s="5" t="s">
        <v>119</v>
      </c>
      <c r="P93" s="9"/>
      <c r="Q93" s="9"/>
      <c r="R93" s="5">
        <f t="shared" si="2"/>
        <v>7</v>
      </c>
      <c r="S93" s="5" t="s">
        <v>201</v>
      </c>
      <c r="T93" s="5" t="s">
        <v>202</v>
      </c>
      <c r="U93" s="14" t="s">
        <v>206</v>
      </c>
    </row>
    <row r="94" spans="1:21" x14ac:dyDescent="0.3">
      <c r="A94" s="51" t="s">
        <v>1244</v>
      </c>
      <c r="B94" s="51"/>
      <c r="C94" s="51"/>
      <c r="D94" s="51"/>
      <c r="E94" s="51"/>
      <c r="F94" s="51"/>
      <c r="G94" s="51"/>
      <c r="H94" s="51"/>
      <c r="I94" s="51"/>
      <c r="J94" s="51"/>
      <c r="K94" s="51"/>
      <c r="L94" s="51"/>
      <c r="M94" s="51"/>
      <c r="N94" s="51"/>
      <c r="O94" s="51"/>
      <c r="P94" s="51"/>
      <c r="Q94" s="51"/>
      <c r="R94" s="51"/>
      <c r="S94" s="51"/>
      <c r="T94" s="51"/>
      <c r="U94" s="51"/>
    </row>
    <row r="95" spans="1:21" x14ac:dyDescent="0.3">
      <c r="A95" s="52" t="s">
        <v>0</v>
      </c>
      <c r="B95" s="52" t="s">
        <v>114</v>
      </c>
      <c r="C95" s="52" t="s">
        <v>115</v>
      </c>
      <c r="D95" s="52" t="s">
        <v>3</v>
      </c>
      <c r="E95" s="52" t="s">
        <v>4</v>
      </c>
      <c r="F95" s="52" t="s">
        <v>5</v>
      </c>
      <c r="G95" s="52" t="s">
        <v>6</v>
      </c>
      <c r="H95" s="52" t="s">
        <v>7</v>
      </c>
      <c r="I95" s="52" t="s">
        <v>8</v>
      </c>
      <c r="J95" s="52"/>
      <c r="K95" s="52"/>
      <c r="L95" s="52"/>
      <c r="M95" s="52"/>
      <c r="N95" s="52"/>
      <c r="O95" s="52"/>
      <c r="P95" s="52"/>
      <c r="Q95" s="52"/>
      <c r="R95" s="52" t="s">
        <v>9</v>
      </c>
      <c r="S95" s="52" t="s">
        <v>10</v>
      </c>
      <c r="T95" s="52" t="s">
        <v>11</v>
      </c>
      <c r="U95" s="52" t="s">
        <v>12</v>
      </c>
    </row>
    <row r="96" spans="1:21" x14ac:dyDescent="0.3">
      <c r="A96" s="52"/>
      <c r="B96" s="52"/>
      <c r="C96" s="52"/>
      <c r="D96" s="52"/>
      <c r="E96" s="52"/>
      <c r="F96" s="52"/>
      <c r="G96" s="52"/>
      <c r="H96" s="52"/>
      <c r="I96" s="52" t="s">
        <v>13</v>
      </c>
      <c r="J96" s="52"/>
      <c r="K96" s="52"/>
      <c r="L96" s="52" t="s">
        <v>14</v>
      </c>
      <c r="M96" s="52"/>
      <c r="N96" s="52"/>
      <c r="O96" s="52" t="s">
        <v>15</v>
      </c>
      <c r="P96" s="52"/>
      <c r="Q96" s="52"/>
      <c r="R96" s="52"/>
      <c r="S96" s="52"/>
      <c r="T96" s="52"/>
      <c r="U96" s="52"/>
    </row>
    <row r="97" spans="1:21" ht="76.5" customHeight="1" x14ac:dyDescent="0.3">
      <c r="A97" s="52"/>
      <c r="B97" s="52"/>
      <c r="C97" s="52"/>
      <c r="D97" s="52"/>
      <c r="E97" s="52"/>
      <c r="F97" s="52"/>
      <c r="G97" s="52"/>
      <c r="H97" s="52"/>
      <c r="I97" s="2" t="s">
        <v>16</v>
      </c>
      <c r="J97" s="2" t="s">
        <v>17</v>
      </c>
      <c r="K97" s="2" t="s">
        <v>18</v>
      </c>
      <c r="L97" s="2" t="s">
        <v>19</v>
      </c>
      <c r="M97" s="2" t="s">
        <v>20</v>
      </c>
      <c r="N97" s="2" t="s">
        <v>21</v>
      </c>
      <c r="O97" s="2" t="s">
        <v>19</v>
      </c>
      <c r="P97" s="2" t="s">
        <v>20</v>
      </c>
      <c r="Q97" s="2" t="s">
        <v>21</v>
      </c>
      <c r="R97" s="52"/>
      <c r="S97" s="60"/>
      <c r="T97" s="60"/>
      <c r="U97" s="60"/>
    </row>
    <row r="98" spans="1:21" ht="108" x14ac:dyDescent="0.3">
      <c r="A98" s="10">
        <v>1</v>
      </c>
      <c r="B98" s="10" t="s">
        <v>22</v>
      </c>
      <c r="C98" s="20" t="s">
        <v>247</v>
      </c>
      <c r="D98" s="20" t="s">
        <v>247</v>
      </c>
      <c r="E98" s="21" t="s">
        <v>248</v>
      </c>
      <c r="F98" s="5" t="s">
        <v>62</v>
      </c>
      <c r="G98" s="5" t="s">
        <v>249</v>
      </c>
      <c r="H98" s="5" t="s">
        <v>152</v>
      </c>
      <c r="I98" s="5" t="s">
        <v>119</v>
      </c>
      <c r="J98" s="5"/>
      <c r="K98" s="5"/>
      <c r="L98" s="5" t="s">
        <v>119</v>
      </c>
      <c r="M98" s="5"/>
      <c r="N98" s="5"/>
      <c r="O98" s="5" t="s">
        <v>119</v>
      </c>
      <c r="P98" s="5"/>
      <c r="Q98" s="5"/>
      <c r="R98" s="22">
        <f>IF(I98="X", 1,0)+IF(J98="X",2,0)+IF(K98="X",3,0)+IF(L98="X", 3,0)+IF(M98="X",2,0)+IF(N98="X",1,0)+IF(O98="X", 3,0)+IF(P98="X",2,0)+IF(Q98="X",1,0)</f>
        <v>7</v>
      </c>
      <c r="S98" s="5" t="s">
        <v>250</v>
      </c>
      <c r="T98" s="5" t="s">
        <v>250</v>
      </c>
      <c r="U98" s="5" t="s">
        <v>250</v>
      </c>
    </row>
    <row r="99" spans="1:21" ht="40.5" x14ac:dyDescent="0.3">
      <c r="A99" s="10">
        <v>2</v>
      </c>
      <c r="B99" s="10" t="s">
        <v>22</v>
      </c>
      <c r="C99" s="10" t="s">
        <v>23</v>
      </c>
      <c r="D99" s="20" t="s">
        <v>251</v>
      </c>
      <c r="E99" s="21" t="s">
        <v>252</v>
      </c>
      <c r="F99" s="5" t="s">
        <v>62</v>
      </c>
      <c r="G99" s="5" t="s">
        <v>199</v>
      </c>
      <c r="H99" s="5" t="s">
        <v>152</v>
      </c>
      <c r="I99" s="5"/>
      <c r="J99" s="5" t="s">
        <v>119</v>
      </c>
      <c r="K99" s="5" t="s">
        <v>119</v>
      </c>
      <c r="L99" s="5" t="s">
        <v>119</v>
      </c>
      <c r="M99" s="5"/>
      <c r="N99" s="5"/>
      <c r="O99" s="5" t="s">
        <v>119</v>
      </c>
      <c r="P99" s="5"/>
      <c r="Q99" s="5"/>
      <c r="R99" s="22">
        <f>IF(I99="X", 1,0)+IF(J99="X",2,0)+IF(K99="X",3,0)+IF(L99="X", 3,0)+IF(M99="X",2,0)+IF(N99="X",1,0)+IF(O99="X", 3,0)+IF(P99="X",2,0)+IF(Q99="X",1,0)</f>
        <v>11</v>
      </c>
      <c r="S99" s="5" t="s">
        <v>250</v>
      </c>
      <c r="T99" s="5" t="s">
        <v>250</v>
      </c>
      <c r="U99" s="5" t="s">
        <v>250</v>
      </c>
    </row>
    <row r="100" spans="1:21" ht="40.5" x14ac:dyDescent="0.3">
      <c r="A100" s="10">
        <v>3</v>
      </c>
      <c r="B100" s="10" t="s">
        <v>103</v>
      </c>
      <c r="C100" s="20" t="s">
        <v>253</v>
      </c>
      <c r="D100" s="20" t="s">
        <v>253</v>
      </c>
      <c r="E100" s="21" t="s">
        <v>253</v>
      </c>
      <c r="F100" s="5" t="s">
        <v>62</v>
      </c>
      <c r="G100" s="5" t="s">
        <v>42</v>
      </c>
      <c r="H100" s="5" t="s">
        <v>152</v>
      </c>
      <c r="I100" s="5" t="s">
        <v>119</v>
      </c>
      <c r="J100" s="5"/>
      <c r="K100" s="5"/>
      <c r="L100" s="5" t="s">
        <v>119</v>
      </c>
      <c r="M100" s="5"/>
      <c r="N100" s="5"/>
      <c r="O100" s="5"/>
      <c r="P100" s="5" t="s">
        <v>119</v>
      </c>
      <c r="Q100" s="5"/>
      <c r="R100" s="22">
        <f t="shared" ref="R100:R116" si="3">IF(I100="X", 1,0)+IF(J100="X",2,0)+IF(K100="X",3,0)+IF(L100="X", 3,0)+IF(M100="X",2,0)+IF(N100="X",1,0)+IF(O100="X", 3,0)+IF(P100="X",2,0)+IF(Q100="X",1,0)</f>
        <v>6</v>
      </c>
      <c r="S100" s="5" t="s">
        <v>250</v>
      </c>
      <c r="T100" s="5" t="s">
        <v>250</v>
      </c>
      <c r="U100" s="5" t="s">
        <v>250</v>
      </c>
    </row>
    <row r="101" spans="1:21" ht="54" x14ac:dyDescent="0.3">
      <c r="A101" s="10">
        <v>4</v>
      </c>
      <c r="B101" s="10" t="s">
        <v>254</v>
      </c>
      <c r="C101" s="20" t="s">
        <v>255</v>
      </c>
      <c r="D101" s="20" t="s">
        <v>255</v>
      </c>
      <c r="E101" s="21" t="s">
        <v>255</v>
      </c>
      <c r="F101" s="5" t="s">
        <v>62</v>
      </c>
      <c r="G101" s="5" t="s">
        <v>42</v>
      </c>
      <c r="H101" s="5" t="s">
        <v>152</v>
      </c>
      <c r="I101" s="5" t="s">
        <v>119</v>
      </c>
      <c r="J101" s="5"/>
      <c r="K101" s="5"/>
      <c r="L101" s="5" t="s">
        <v>119</v>
      </c>
      <c r="M101" s="5"/>
      <c r="N101" s="5"/>
      <c r="O101" s="5"/>
      <c r="P101" s="5"/>
      <c r="Q101" s="5" t="s">
        <v>119</v>
      </c>
      <c r="R101" s="22">
        <f t="shared" si="3"/>
        <v>5</v>
      </c>
      <c r="S101" s="5" t="s">
        <v>250</v>
      </c>
      <c r="T101" s="5" t="s">
        <v>250</v>
      </c>
      <c r="U101" s="5" t="s">
        <v>250</v>
      </c>
    </row>
    <row r="102" spans="1:21" ht="81" x14ac:dyDescent="0.3">
      <c r="A102" s="10">
        <v>5</v>
      </c>
      <c r="B102" s="10" t="s">
        <v>254</v>
      </c>
      <c r="C102" s="20" t="s">
        <v>256</v>
      </c>
      <c r="D102" s="20" t="s">
        <v>256</v>
      </c>
      <c r="E102" s="21" t="s">
        <v>257</v>
      </c>
      <c r="F102" s="5" t="s">
        <v>62</v>
      </c>
      <c r="G102" s="5" t="s">
        <v>42</v>
      </c>
      <c r="H102" s="5" t="s">
        <v>152</v>
      </c>
      <c r="I102" s="5" t="s">
        <v>119</v>
      </c>
      <c r="J102" s="5"/>
      <c r="K102" s="5"/>
      <c r="L102" s="5" t="s">
        <v>119</v>
      </c>
      <c r="M102" s="5"/>
      <c r="N102" s="5"/>
      <c r="O102" s="5"/>
      <c r="P102" s="5" t="s">
        <v>119</v>
      </c>
      <c r="Q102" s="5"/>
      <c r="R102" s="22">
        <f t="shared" si="3"/>
        <v>6</v>
      </c>
      <c r="S102" s="5" t="s">
        <v>250</v>
      </c>
      <c r="T102" s="5" t="s">
        <v>250</v>
      </c>
      <c r="U102" s="5" t="s">
        <v>250</v>
      </c>
    </row>
    <row r="103" spans="1:21" ht="40.5" x14ac:dyDescent="0.3">
      <c r="A103" s="10">
        <v>6</v>
      </c>
      <c r="B103" s="10" t="s">
        <v>254</v>
      </c>
      <c r="C103" s="20" t="s">
        <v>258</v>
      </c>
      <c r="D103" s="20" t="s">
        <v>258</v>
      </c>
      <c r="E103" s="21" t="s">
        <v>258</v>
      </c>
      <c r="F103" s="5" t="s">
        <v>62</v>
      </c>
      <c r="G103" s="5" t="s">
        <v>42</v>
      </c>
      <c r="H103" s="5" t="s">
        <v>152</v>
      </c>
      <c r="I103" s="5"/>
      <c r="J103" s="5" t="s">
        <v>119</v>
      </c>
      <c r="K103" s="5" t="s">
        <v>119</v>
      </c>
      <c r="L103" s="5" t="s">
        <v>119</v>
      </c>
      <c r="M103" s="5"/>
      <c r="N103" s="5"/>
      <c r="O103" s="5" t="s">
        <v>119</v>
      </c>
      <c r="P103" s="5"/>
      <c r="Q103" s="5"/>
      <c r="R103" s="22">
        <f t="shared" si="3"/>
        <v>11</v>
      </c>
      <c r="S103" s="5" t="s">
        <v>250</v>
      </c>
      <c r="T103" s="5" t="s">
        <v>250</v>
      </c>
      <c r="U103" s="5" t="s">
        <v>250</v>
      </c>
    </row>
    <row r="104" spans="1:21" ht="67.5" x14ac:dyDescent="0.3">
      <c r="A104" s="10">
        <v>7</v>
      </c>
      <c r="B104" s="10" t="s">
        <v>254</v>
      </c>
      <c r="C104" s="20" t="s">
        <v>259</v>
      </c>
      <c r="D104" s="20" t="s">
        <v>259</v>
      </c>
      <c r="E104" s="21" t="s">
        <v>259</v>
      </c>
      <c r="F104" s="5" t="s">
        <v>62</v>
      </c>
      <c r="G104" s="5" t="s">
        <v>42</v>
      </c>
      <c r="H104" s="5" t="s">
        <v>152</v>
      </c>
      <c r="I104" s="5" t="s">
        <v>119</v>
      </c>
      <c r="J104" s="5"/>
      <c r="K104" s="5"/>
      <c r="L104" s="5" t="s">
        <v>119</v>
      </c>
      <c r="M104" s="5"/>
      <c r="N104" s="5"/>
      <c r="O104" s="5"/>
      <c r="P104" s="5"/>
      <c r="Q104" s="5" t="s">
        <v>119</v>
      </c>
      <c r="R104" s="22">
        <f t="shared" si="3"/>
        <v>5</v>
      </c>
      <c r="S104" s="5" t="s">
        <v>250</v>
      </c>
      <c r="T104" s="5" t="s">
        <v>250</v>
      </c>
      <c r="U104" s="5" t="s">
        <v>250</v>
      </c>
    </row>
    <row r="105" spans="1:21" ht="189" x14ac:dyDescent="0.3">
      <c r="A105" s="10">
        <v>8</v>
      </c>
      <c r="B105" s="10" t="s">
        <v>254</v>
      </c>
      <c r="C105" s="20" t="s">
        <v>260</v>
      </c>
      <c r="D105" s="20" t="s">
        <v>260</v>
      </c>
      <c r="E105" s="21" t="s">
        <v>261</v>
      </c>
      <c r="F105" s="5" t="s">
        <v>62</v>
      </c>
      <c r="G105" s="5" t="s">
        <v>42</v>
      </c>
      <c r="H105" s="5" t="s">
        <v>152</v>
      </c>
      <c r="I105" s="5" t="s">
        <v>119</v>
      </c>
      <c r="J105" s="5"/>
      <c r="K105" s="5"/>
      <c r="L105" s="5" t="s">
        <v>119</v>
      </c>
      <c r="M105" s="5"/>
      <c r="N105" s="5"/>
      <c r="O105" s="5" t="s">
        <v>119</v>
      </c>
      <c r="P105" s="5"/>
      <c r="Q105" s="5"/>
      <c r="R105" s="22">
        <f t="shared" si="3"/>
        <v>7</v>
      </c>
      <c r="S105" s="5" t="s">
        <v>250</v>
      </c>
      <c r="T105" s="5" t="s">
        <v>250</v>
      </c>
      <c r="U105" s="5" t="s">
        <v>250</v>
      </c>
    </row>
    <row r="106" spans="1:21" ht="40.5" x14ac:dyDescent="0.3">
      <c r="A106" s="10">
        <v>9</v>
      </c>
      <c r="B106" s="10" t="s">
        <v>254</v>
      </c>
      <c r="C106" s="20" t="s">
        <v>262</v>
      </c>
      <c r="D106" s="20" t="s">
        <v>262</v>
      </c>
      <c r="E106" s="21" t="s">
        <v>262</v>
      </c>
      <c r="F106" s="5" t="s">
        <v>62</v>
      </c>
      <c r="G106" s="5" t="s">
        <v>42</v>
      </c>
      <c r="H106" s="5" t="s">
        <v>152</v>
      </c>
      <c r="I106" s="5" t="s">
        <v>119</v>
      </c>
      <c r="J106" s="5"/>
      <c r="K106" s="5"/>
      <c r="L106" s="5" t="s">
        <v>119</v>
      </c>
      <c r="M106" s="5"/>
      <c r="N106" s="5"/>
      <c r="O106" s="5" t="s">
        <v>119</v>
      </c>
      <c r="P106" s="5"/>
      <c r="Q106" s="5"/>
      <c r="R106" s="22">
        <f t="shared" si="3"/>
        <v>7</v>
      </c>
      <c r="S106" s="5" t="s">
        <v>250</v>
      </c>
      <c r="T106" s="5" t="s">
        <v>250</v>
      </c>
      <c r="U106" s="5" t="s">
        <v>250</v>
      </c>
    </row>
    <row r="107" spans="1:21" ht="135" x14ac:dyDescent="0.3">
      <c r="A107" s="10">
        <v>10</v>
      </c>
      <c r="B107" s="10" t="s">
        <v>254</v>
      </c>
      <c r="C107" s="20" t="s">
        <v>263</v>
      </c>
      <c r="D107" s="20" t="s">
        <v>263</v>
      </c>
      <c r="E107" s="21" t="s">
        <v>264</v>
      </c>
      <c r="F107" s="5" t="s">
        <v>62</v>
      </c>
      <c r="G107" s="5" t="s">
        <v>42</v>
      </c>
      <c r="H107" s="5" t="s">
        <v>152</v>
      </c>
      <c r="I107" s="5" t="s">
        <v>119</v>
      </c>
      <c r="J107" s="5"/>
      <c r="K107" s="5"/>
      <c r="L107" s="5" t="s">
        <v>119</v>
      </c>
      <c r="M107" s="5"/>
      <c r="N107" s="5"/>
      <c r="O107" s="5"/>
      <c r="P107" s="5"/>
      <c r="Q107" s="5" t="s">
        <v>119</v>
      </c>
      <c r="R107" s="22">
        <f t="shared" si="3"/>
        <v>5</v>
      </c>
      <c r="S107" s="5" t="s">
        <v>250</v>
      </c>
      <c r="T107" s="5" t="s">
        <v>250</v>
      </c>
      <c r="U107" s="5" t="s">
        <v>250</v>
      </c>
    </row>
    <row r="108" spans="1:21" ht="67.5" x14ac:dyDescent="0.3">
      <c r="A108" s="10">
        <v>11</v>
      </c>
      <c r="B108" s="10" t="s">
        <v>171</v>
      </c>
      <c r="C108" s="20" t="s">
        <v>265</v>
      </c>
      <c r="D108" s="20" t="s">
        <v>265</v>
      </c>
      <c r="E108" s="21" t="s">
        <v>266</v>
      </c>
      <c r="F108" s="5" t="s">
        <v>62</v>
      </c>
      <c r="G108" s="5" t="s">
        <v>42</v>
      </c>
      <c r="H108" s="5" t="s">
        <v>152</v>
      </c>
      <c r="I108" s="5" t="s">
        <v>119</v>
      </c>
      <c r="J108" s="5"/>
      <c r="K108" s="5"/>
      <c r="L108" s="5" t="s">
        <v>119</v>
      </c>
      <c r="M108" s="5"/>
      <c r="N108" s="5"/>
      <c r="O108" s="5"/>
      <c r="P108" s="5" t="s">
        <v>119</v>
      </c>
      <c r="Q108" s="5"/>
      <c r="R108" s="22">
        <f t="shared" si="3"/>
        <v>6</v>
      </c>
      <c r="S108" s="5" t="s">
        <v>250</v>
      </c>
      <c r="T108" s="5" t="s">
        <v>250</v>
      </c>
      <c r="U108" s="5" t="s">
        <v>250</v>
      </c>
    </row>
    <row r="109" spans="1:21" ht="81" x14ac:dyDescent="0.3">
      <c r="A109" s="10">
        <v>12</v>
      </c>
      <c r="B109" s="10" t="s">
        <v>171</v>
      </c>
      <c r="C109" s="20" t="s">
        <v>267</v>
      </c>
      <c r="D109" s="20" t="s">
        <v>267</v>
      </c>
      <c r="E109" s="21" t="s">
        <v>268</v>
      </c>
      <c r="F109" s="5" t="s">
        <v>62</v>
      </c>
      <c r="G109" s="5" t="s">
        <v>42</v>
      </c>
      <c r="H109" s="5" t="s">
        <v>152</v>
      </c>
      <c r="I109" s="5" t="s">
        <v>119</v>
      </c>
      <c r="J109" s="5"/>
      <c r="K109" s="5"/>
      <c r="L109" s="5" t="s">
        <v>119</v>
      </c>
      <c r="M109" s="5"/>
      <c r="N109" s="5"/>
      <c r="O109" s="5"/>
      <c r="P109" s="5" t="s">
        <v>119</v>
      </c>
      <c r="Q109" s="5"/>
      <c r="R109" s="22">
        <f t="shared" si="3"/>
        <v>6</v>
      </c>
      <c r="S109" s="5" t="s">
        <v>250</v>
      </c>
      <c r="T109" s="5" t="s">
        <v>250</v>
      </c>
      <c r="U109" s="5" t="s">
        <v>250</v>
      </c>
    </row>
    <row r="110" spans="1:21" ht="40.5" x14ac:dyDescent="0.3">
      <c r="A110" s="10">
        <v>13</v>
      </c>
      <c r="B110" s="10" t="s">
        <v>171</v>
      </c>
      <c r="C110" s="20" t="s">
        <v>269</v>
      </c>
      <c r="D110" s="20" t="s">
        <v>269</v>
      </c>
      <c r="E110" s="21" t="s">
        <v>269</v>
      </c>
      <c r="F110" s="5" t="s">
        <v>62</v>
      </c>
      <c r="G110" s="5" t="s">
        <v>42</v>
      </c>
      <c r="H110" s="5" t="s">
        <v>152</v>
      </c>
      <c r="I110" s="5" t="s">
        <v>119</v>
      </c>
      <c r="J110" s="5"/>
      <c r="K110" s="5"/>
      <c r="L110" s="5" t="s">
        <v>119</v>
      </c>
      <c r="M110" s="5"/>
      <c r="N110" s="5"/>
      <c r="O110" s="5"/>
      <c r="P110" s="5"/>
      <c r="Q110" s="5" t="s">
        <v>119</v>
      </c>
      <c r="R110" s="22">
        <f t="shared" si="3"/>
        <v>5</v>
      </c>
      <c r="S110" s="5" t="s">
        <v>250</v>
      </c>
      <c r="T110" s="5" t="s">
        <v>250</v>
      </c>
      <c r="U110" s="5" t="s">
        <v>250</v>
      </c>
    </row>
    <row r="111" spans="1:21" ht="40.5" x14ac:dyDescent="0.3">
      <c r="A111" s="10">
        <v>14</v>
      </c>
      <c r="B111" s="10" t="s">
        <v>254</v>
      </c>
      <c r="C111" s="20" t="s">
        <v>270</v>
      </c>
      <c r="D111" s="20" t="s">
        <v>270</v>
      </c>
      <c r="E111" s="21" t="s">
        <v>270</v>
      </c>
      <c r="F111" s="5" t="s">
        <v>62</v>
      </c>
      <c r="G111" s="5" t="s">
        <v>42</v>
      </c>
      <c r="H111" s="5" t="s">
        <v>152</v>
      </c>
      <c r="I111" s="5" t="s">
        <v>119</v>
      </c>
      <c r="J111" s="5"/>
      <c r="K111" s="5"/>
      <c r="L111" s="5" t="s">
        <v>119</v>
      </c>
      <c r="M111" s="5"/>
      <c r="N111" s="5"/>
      <c r="O111" s="5"/>
      <c r="P111" s="5" t="s">
        <v>119</v>
      </c>
      <c r="Q111" s="5"/>
      <c r="R111" s="22">
        <f t="shared" si="3"/>
        <v>6</v>
      </c>
      <c r="S111" s="5" t="s">
        <v>250</v>
      </c>
      <c r="T111" s="5" t="s">
        <v>250</v>
      </c>
      <c r="U111" s="5" t="s">
        <v>250</v>
      </c>
    </row>
    <row r="112" spans="1:21" ht="283.5" x14ac:dyDescent="0.3">
      <c r="A112" s="10">
        <v>15</v>
      </c>
      <c r="B112" s="10" t="s">
        <v>271</v>
      </c>
      <c r="C112" s="10" t="s">
        <v>272</v>
      </c>
      <c r="D112" s="20" t="s">
        <v>273</v>
      </c>
      <c r="E112" s="21" t="s">
        <v>274</v>
      </c>
      <c r="F112" s="5" t="s">
        <v>62</v>
      </c>
      <c r="G112" s="5" t="s">
        <v>199</v>
      </c>
      <c r="H112" s="5" t="s">
        <v>152</v>
      </c>
      <c r="I112" s="5"/>
      <c r="J112" s="5" t="s">
        <v>119</v>
      </c>
      <c r="K112" s="5" t="s">
        <v>119</v>
      </c>
      <c r="L112" s="5" t="s">
        <v>119</v>
      </c>
      <c r="M112" s="5"/>
      <c r="N112" s="5"/>
      <c r="O112" s="5" t="s">
        <v>119</v>
      </c>
      <c r="P112" s="5"/>
      <c r="Q112" s="5"/>
      <c r="R112" s="22">
        <f t="shared" si="3"/>
        <v>11</v>
      </c>
      <c r="S112" s="5" t="s">
        <v>250</v>
      </c>
      <c r="T112" s="5" t="s">
        <v>250</v>
      </c>
      <c r="U112" s="5" t="s">
        <v>250</v>
      </c>
    </row>
    <row r="113" spans="1:21" ht="256.5" x14ac:dyDescent="0.3">
      <c r="A113" s="10">
        <v>16</v>
      </c>
      <c r="B113" s="10" t="s">
        <v>271</v>
      </c>
      <c r="C113" s="10" t="s">
        <v>275</v>
      </c>
      <c r="D113" s="20" t="s">
        <v>276</v>
      </c>
      <c r="E113" s="21" t="s">
        <v>277</v>
      </c>
      <c r="F113" s="5" t="s">
        <v>62</v>
      </c>
      <c r="G113" s="5" t="s">
        <v>199</v>
      </c>
      <c r="H113" s="5" t="s">
        <v>152</v>
      </c>
      <c r="I113" s="5"/>
      <c r="J113" s="5" t="s">
        <v>119</v>
      </c>
      <c r="K113" s="5" t="s">
        <v>119</v>
      </c>
      <c r="L113" s="5" t="s">
        <v>119</v>
      </c>
      <c r="M113" s="5"/>
      <c r="N113" s="5"/>
      <c r="O113" s="5" t="s">
        <v>119</v>
      </c>
      <c r="P113" s="5"/>
      <c r="Q113" s="5"/>
      <c r="R113" s="22">
        <f t="shared" si="3"/>
        <v>11</v>
      </c>
      <c r="S113" s="5" t="s">
        <v>250</v>
      </c>
      <c r="T113" s="5" t="s">
        <v>250</v>
      </c>
      <c r="U113" s="5" t="s">
        <v>250</v>
      </c>
    </row>
    <row r="114" spans="1:21" ht="324" x14ac:dyDescent="0.3">
      <c r="A114" s="10">
        <v>17</v>
      </c>
      <c r="B114" s="10" t="s">
        <v>271</v>
      </c>
      <c r="C114" s="10" t="s">
        <v>278</v>
      </c>
      <c r="D114" s="20" t="s">
        <v>279</v>
      </c>
      <c r="E114" s="21" t="s">
        <v>280</v>
      </c>
      <c r="F114" s="5" t="s">
        <v>62</v>
      </c>
      <c r="G114" s="5" t="s">
        <v>199</v>
      </c>
      <c r="H114" s="5" t="s">
        <v>152</v>
      </c>
      <c r="I114" s="5"/>
      <c r="J114" s="5" t="s">
        <v>119</v>
      </c>
      <c r="K114" s="5" t="s">
        <v>119</v>
      </c>
      <c r="L114" s="5" t="s">
        <v>119</v>
      </c>
      <c r="M114" s="5"/>
      <c r="N114" s="5"/>
      <c r="O114" s="5" t="s">
        <v>119</v>
      </c>
      <c r="P114" s="5"/>
      <c r="Q114" s="5"/>
      <c r="R114" s="22">
        <f t="shared" si="3"/>
        <v>11</v>
      </c>
      <c r="S114" s="5" t="s">
        <v>250</v>
      </c>
      <c r="T114" s="5" t="s">
        <v>250</v>
      </c>
      <c r="U114" s="5" t="s">
        <v>250</v>
      </c>
    </row>
    <row r="115" spans="1:21" ht="229.5" x14ac:dyDescent="0.3">
      <c r="A115" s="10">
        <v>18</v>
      </c>
      <c r="B115" s="10" t="s">
        <v>281</v>
      </c>
      <c r="C115" s="10" t="s">
        <v>282</v>
      </c>
      <c r="D115" s="20" t="s">
        <v>283</v>
      </c>
      <c r="E115" s="21" t="s">
        <v>284</v>
      </c>
      <c r="F115" s="5" t="s">
        <v>62</v>
      </c>
      <c r="G115" s="5" t="s">
        <v>249</v>
      </c>
      <c r="H115" s="5" t="s">
        <v>152</v>
      </c>
      <c r="I115" s="5" t="s">
        <v>119</v>
      </c>
      <c r="J115" s="5"/>
      <c r="K115" s="5"/>
      <c r="L115" s="5" t="s">
        <v>119</v>
      </c>
      <c r="M115" s="5"/>
      <c r="N115" s="5"/>
      <c r="O115" s="5" t="s">
        <v>119</v>
      </c>
      <c r="P115" s="5"/>
      <c r="Q115" s="5"/>
      <c r="R115" s="22">
        <f t="shared" si="3"/>
        <v>7</v>
      </c>
      <c r="S115" s="5" t="s">
        <v>250</v>
      </c>
      <c r="T115" s="5" t="s">
        <v>250</v>
      </c>
      <c r="U115" s="5" t="s">
        <v>250</v>
      </c>
    </row>
    <row r="116" spans="1:21" ht="203.25" thickBot="1" x14ac:dyDescent="0.35">
      <c r="A116" s="10">
        <v>19</v>
      </c>
      <c r="B116" s="10" t="s">
        <v>285</v>
      </c>
      <c r="C116" s="10" t="s">
        <v>286</v>
      </c>
      <c r="D116" s="20" t="s">
        <v>287</v>
      </c>
      <c r="E116" s="21" t="s">
        <v>288</v>
      </c>
      <c r="F116" s="5" t="s">
        <v>62</v>
      </c>
      <c r="G116" s="5" t="s">
        <v>199</v>
      </c>
      <c r="H116" s="5" t="s">
        <v>152</v>
      </c>
      <c r="I116" s="5" t="s">
        <v>119</v>
      </c>
      <c r="J116" s="5"/>
      <c r="K116" s="5"/>
      <c r="L116" s="5" t="s">
        <v>119</v>
      </c>
      <c r="M116" s="5"/>
      <c r="N116" s="5"/>
      <c r="O116" s="5"/>
      <c r="P116" s="5" t="s">
        <v>119</v>
      </c>
      <c r="Q116" s="5"/>
      <c r="R116" s="22">
        <f t="shared" si="3"/>
        <v>6</v>
      </c>
      <c r="S116" s="5" t="s">
        <v>250</v>
      </c>
      <c r="T116" s="5" t="s">
        <v>250</v>
      </c>
      <c r="U116" s="5" t="s">
        <v>250</v>
      </c>
    </row>
    <row r="117" spans="1:21" x14ac:dyDescent="0.3">
      <c r="A117" s="61" t="s">
        <v>1223</v>
      </c>
      <c r="B117" s="62"/>
      <c r="C117" s="62"/>
      <c r="D117" s="62"/>
      <c r="E117" s="62"/>
      <c r="F117" s="62"/>
      <c r="G117" s="62"/>
      <c r="H117" s="62"/>
      <c r="I117" s="62"/>
      <c r="J117" s="62"/>
      <c r="K117" s="62"/>
      <c r="L117" s="62"/>
      <c r="M117" s="62"/>
      <c r="N117" s="62"/>
      <c r="O117" s="62"/>
      <c r="P117" s="62"/>
      <c r="Q117" s="62"/>
      <c r="R117" s="62"/>
      <c r="S117" s="62"/>
      <c r="T117" s="62"/>
      <c r="U117" s="63"/>
    </row>
    <row r="118" spans="1:21" x14ac:dyDescent="0.3">
      <c r="A118" s="52" t="s">
        <v>0</v>
      </c>
      <c r="B118" s="52" t="s">
        <v>114</v>
      </c>
      <c r="C118" s="52" t="s">
        <v>115</v>
      </c>
      <c r="D118" s="52" t="s">
        <v>3</v>
      </c>
      <c r="E118" s="52" t="s">
        <v>4</v>
      </c>
      <c r="F118" s="52" t="s">
        <v>5</v>
      </c>
      <c r="G118" s="52" t="s">
        <v>6</v>
      </c>
      <c r="H118" s="52" t="s">
        <v>7</v>
      </c>
      <c r="I118" s="52" t="s">
        <v>8</v>
      </c>
      <c r="J118" s="52"/>
      <c r="K118" s="52"/>
      <c r="L118" s="52"/>
      <c r="M118" s="52"/>
      <c r="N118" s="52"/>
      <c r="O118" s="52"/>
      <c r="P118" s="52"/>
      <c r="Q118" s="52"/>
      <c r="R118" s="52" t="s">
        <v>9</v>
      </c>
      <c r="S118" s="52" t="s">
        <v>10</v>
      </c>
      <c r="T118" s="52" t="s">
        <v>11</v>
      </c>
      <c r="U118" s="52" t="s">
        <v>12</v>
      </c>
    </row>
    <row r="119" spans="1:21" x14ac:dyDescent="0.3">
      <c r="A119" s="52"/>
      <c r="B119" s="52"/>
      <c r="C119" s="52"/>
      <c r="D119" s="52"/>
      <c r="E119" s="52"/>
      <c r="F119" s="52"/>
      <c r="G119" s="52"/>
      <c r="H119" s="52"/>
      <c r="I119" s="52" t="s">
        <v>13</v>
      </c>
      <c r="J119" s="52"/>
      <c r="K119" s="52"/>
      <c r="L119" s="52" t="s">
        <v>14</v>
      </c>
      <c r="M119" s="52"/>
      <c r="N119" s="52"/>
      <c r="O119" s="52" t="s">
        <v>15</v>
      </c>
      <c r="P119" s="52"/>
      <c r="Q119" s="52"/>
      <c r="R119" s="52"/>
      <c r="S119" s="52"/>
      <c r="T119" s="52"/>
      <c r="U119" s="52"/>
    </row>
    <row r="120" spans="1:21" ht="56.25" customHeight="1" x14ac:dyDescent="0.3">
      <c r="A120" s="52"/>
      <c r="B120" s="52"/>
      <c r="C120" s="52"/>
      <c r="D120" s="52"/>
      <c r="E120" s="52"/>
      <c r="F120" s="52"/>
      <c r="G120" s="52"/>
      <c r="H120" s="52"/>
      <c r="I120" s="2" t="s">
        <v>289</v>
      </c>
      <c r="J120" s="2" t="s">
        <v>290</v>
      </c>
      <c r="K120" s="2" t="s">
        <v>291</v>
      </c>
      <c r="L120" s="2" t="s">
        <v>292</v>
      </c>
      <c r="M120" s="2" t="s">
        <v>293</v>
      </c>
      <c r="N120" s="2" t="s">
        <v>294</v>
      </c>
      <c r="O120" s="2" t="s">
        <v>292</v>
      </c>
      <c r="P120" s="2" t="s">
        <v>293</v>
      </c>
      <c r="Q120" s="2" t="s">
        <v>294</v>
      </c>
      <c r="R120" s="52"/>
      <c r="S120" s="52"/>
      <c r="T120" s="52"/>
      <c r="U120" s="52"/>
    </row>
    <row r="121" spans="1:21" ht="67.5" x14ac:dyDescent="0.3">
      <c r="A121" s="10">
        <v>1</v>
      </c>
      <c r="B121" s="10" t="s">
        <v>23</v>
      </c>
      <c r="C121" s="10" t="s">
        <v>23</v>
      </c>
      <c r="D121" s="4" t="s">
        <v>295</v>
      </c>
      <c r="E121" s="4" t="s">
        <v>296</v>
      </c>
      <c r="F121" s="5" t="s">
        <v>62</v>
      </c>
      <c r="G121" s="5" t="s">
        <v>297</v>
      </c>
      <c r="H121" s="5" t="s">
        <v>298</v>
      </c>
      <c r="I121" s="5"/>
      <c r="J121" s="5"/>
      <c r="K121" s="5" t="s">
        <v>119</v>
      </c>
      <c r="L121" s="5" t="s">
        <v>119</v>
      </c>
      <c r="M121" s="5"/>
      <c r="N121" s="5"/>
      <c r="O121" s="5" t="s">
        <v>119</v>
      </c>
      <c r="P121" s="5"/>
      <c r="Q121" s="5"/>
      <c r="R121" s="5">
        <f>IF(I121="X", 1,0)+IF(J121="X",2,0)+IF(K121="X",3,0)+IF(L121="X", 3,0)+IF(M121="X",2,0)+IF(N121="X",1,0)+IF(O121="X", 3,0)+IF(P121="X",2,0)+IF(Q121="X",1,0)</f>
        <v>9</v>
      </c>
      <c r="S121" s="5" t="s">
        <v>299</v>
      </c>
      <c r="T121" s="5" t="s">
        <v>300</v>
      </c>
      <c r="U121" s="5" t="s">
        <v>301</v>
      </c>
    </row>
    <row r="122" spans="1:21" ht="54" x14ac:dyDescent="0.3">
      <c r="A122" s="10">
        <f>A121+1</f>
        <v>2</v>
      </c>
      <c r="B122" s="10" t="s">
        <v>23</v>
      </c>
      <c r="C122" s="10" t="s">
        <v>23</v>
      </c>
      <c r="D122" s="4" t="s">
        <v>302</v>
      </c>
      <c r="E122" s="4" t="s">
        <v>303</v>
      </c>
      <c r="F122" s="5" t="s">
        <v>62</v>
      </c>
      <c r="G122" s="5" t="s">
        <v>297</v>
      </c>
      <c r="H122" s="5" t="s">
        <v>298</v>
      </c>
      <c r="I122" s="5"/>
      <c r="J122" s="5"/>
      <c r="K122" s="5" t="s">
        <v>119</v>
      </c>
      <c r="L122" s="5" t="s">
        <v>119</v>
      </c>
      <c r="M122" s="5"/>
      <c r="N122" s="5"/>
      <c r="O122" s="5" t="s">
        <v>119</v>
      </c>
      <c r="P122" s="5"/>
      <c r="Q122" s="5"/>
      <c r="R122" s="5">
        <f t="shared" ref="R122:R134" si="4">IF(I122="X", 1,0)+IF(J122="X",2,0)+IF(K122="X",3,0)+IF(L122="X", 3,0)+IF(M122="X",2,0)+IF(N122="X",1,0)+IF(O122="X", 3,0)+IF(P122="X",2,0)+IF(Q122="X",1,0)</f>
        <v>9</v>
      </c>
      <c r="S122" s="5" t="s">
        <v>299</v>
      </c>
      <c r="T122" s="5" t="s">
        <v>304</v>
      </c>
      <c r="U122" s="5" t="s">
        <v>301</v>
      </c>
    </row>
    <row r="123" spans="1:21" ht="54" x14ac:dyDescent="0.3">
      <c r="A123" s="10">
        <f t="shared" ref="A123:A134" si="5">A122+1</f>
        <v>3</v>
      </c>
      <c r="B123" s="10" t="s">
        <v>23</v>
      </c>
      <c r="C123" s="10" t="s">
        <v>23</v>
      </c>
      <c r="D123" s="4" t="s">
        <v>305</v>
      </c>
      <c r="E123" s="4" t="s">
        <v>306</v>
      </c>
      <c r="F123" s="5" t="s">
        <v>62</v>
      </c>
      <c r="G123" s="5" t="s">
        <v>307</v>
      </c>
      <c r="H123" s="5" t="s">
        <v>308</v>
      </c>
      <c r="I123" s="5"/>
      <c r="J123" s="5"/>
      <c r="K123" s="5" t="s">
        <v>119</v>
      </c>
      <c r="L123" s="5" t="s">
        <v>119</v>
      </c>
      <c r="M123" s="5"/>
      <c r="N123" s="5"/>
      <c r="O123" s="5" t="s">
        <v>119</v>
      </c>
      <c r="P123" s="5"/>
      <c r="Q123" s="5"/>
      <c r="R123" s="5">
        <f t="shared" si="4"/>
        <v>9</v>
      </c>
      <c r="S123" s="5" t="s">
        <v>299</v>
      </c>
      <c r="T123" s="5" t="s">
        <v>304</v>
      </c>
      <c r="U123" s="5" t="s">
        <v>301</v>
      </c>
    </row>
    <row r="124" spans="1:21" ht="54" x14ac:dyDescent="0.3">
      <c r="A124" s="10">
        <f t="shared" si="5"/>
        <v>4</v>
      </c>
      <c r="B124" s="10" t="s">
        <v>23</v>
      </c>
      <c r="C124" s="10" t="s">
        <v>23</v>
      </c>
      <c r="D124" s="4" t="s">
        <v>309</v>
      </c>
      <c r="E124" s="4" t="s">
        <v>310</v>
      </c>
      <c r="F124" s="5" t="s">
        <v>62</v>
      </c>
      <c r="G124" s="5" t="s">
        <v>307</v>
      </c>
      <c r="H124" s="5" t="s">
        <v>308</v>
      </c>
      <c r="I124" s="5"/>
      <c r="J124" s="5"/>
      <c r="K124" s="5" t="s">
        <v>119</v>
      </c>
      <c r="L124" s="5" t="s">
        <v>119</v>
      </c>
      <c r="M124" s="5"/>
      <c r="N124" s="5"/>
      <c r="O124" s="5" t="s">
        <v>119</v>
      </c>
      <c r="P124" s="5"/>
      <c r="Q124" s="5"/>
      <c r="R124" s="5">
        <f t="shared" si="4"/>
        <v>9</v>
      </c>
      <c r="S124" s="5" t="s">
        <v>299</v>
      </c>
      <c r="T124" s="5" t="s">
        <v>311</v>
      </c>
      <c r="U124" s="5" t="s">
        <v>301</v>
      </c>
    </row>
    <row r="125" spans="1:21" ht="54" x14ac:dyDescent="0.3">
      <c r="A125" s="10">
        <f t="shared" si="5"/>
        <v>5</v>
      </c>
      <c r="B125" s="10" t="s">
        <v>312</v>
      </c>
      <c r="C125" s="10" t="s">
        <v>23</v>
      </c>
      <c r="D125" s="4" t="s">
        <v>313</v>
      </c>
      <c r="E125" s="4" t="s">
        <v>314</v>
      </c>
      <c r="F125" s="5" t="s">
        <v>62</v>
      </c>
      <c r="G125" s="5" t="s">
        <v>307</v>
      </c>
      <c r="H125" s="5" t="s">
        <v>308</v>
      </c>
      <c r="I125" s="5" t="s">
        <v>119</v>
      </c>
      <c r="J125" s="5"/>
      <c r="K125" s="5"/>
      <c r="L125" s="5"/>
      <c r="M125" s="5"/>
      <c r="N125" s="5" t="s">
        <v>119</v>
      </c>
      <c r="O125" s="5"/>
      <c r="P125" s="5"/>
      <c r="Q125" s="5" t="s">
        <v>119</v>
      </c>
      <c r="R125" s="5">
        <f t="shared" si="4"/>
        <v>3</v>
      </c>
      <c r="S125" s="5" t="s">
        <v>299</v>
      </c>
      <c r="T125" s="5" t="s">
        <v>311</v>
      </c>
      <c r="U125" s="5" t="s">
        <v>301</v>
      </c>
    </row>
    <row r="126" spans="1:21" ht="54" x14ac:dyDescent="0.3">
      <c r="A126" s="10">
        <f t="shared" si="5"/>
        <v>6</v>
      </c>
      <c r="B126" s="10" t="s">
        <v>22</v>
      </c>
      <c r="C126" s="10" t="s">
        <v>23</v>
      </c>
      <c r="D126" s="4" t="s">
        <v>315</v>
      </c>
      <c r="E126" s="4" t="s">
        <v>316</v>
      </c>
      <c r="F126" s="5" t="s">
        <v>62</v>
      </c>
      <c r="G126" s="5" t="s">
        <v>307</v>
      </c>
      <c r="H126" s="5" t="s">
        <v>308</v>
      </c>
      <c r="I126" s="5"/>
      <c r="J126" s="5"/>
      <c r="K126" s="5" t="s">
        <v>119</v>
      </c>
      <c r="L126" s="5" t="s">
        <v>119</v>
      </c>
      <c r="M126" s="5"/>
      <c r="N126" s="5"/>
      <c r="O126" s="5" t="s">
        <v>119</v>
      </c>
      <c r="P126" s="5"/>
      <c r="Q126" s="5"/>
      <c r="R126" s="5">
        <f t="shared" si="4"/>
        <v>9</v>
      </c>
      <c r="S126" s="5" t="s">
        <v>299</v>
      </c>
      <c r="T126" s="5" t="s">
        <v>304</v>
      </c>
      <c r="U126" s="5" t="s">
        <v>301</v>
      </c>
    </row>
    <row r="127" spans="1:21" ht="54" x14ac:dyDescent="0.3">
      <c r="A127" s="10">
        <f t="shared" si="5"/>
        <v>7</v>
      </c>
      <c r="B127" s="10" t="s">
        <v>317</v>
      </c>
      <c r="C127" s="10" t="s">
        <v>23</v>
      </c>
      <c r="D127" s="4" t="s">
        <v>318</v>
      </c>
      <c r="E127" s="4" t="s">
        <v>319</v>
      </c>
      <c r="F127" s="5" t="s">
        <v>62</v>
      </c>
      <c r="G127" s="5" t="s">
        <v>307</v>
      </c>
      <c r="H127" s="5" t="s">
        <v>308</v>
      </c>
      <c r="I127" s="5"/>
      <c r="J127" s="5"/>
      <c r="K127" s="5" t="s">
        <v>119</v>
      </c>
      <c r="L127" s="5" t="s">
        <v>119</v>
      </c>
      <c r="M127" s="5"/>
      <c r="N127" s="5"/>
      <c r="O127" s="5" t="s">
        <v>119</v>
      </c>
      <c r="P127" s="5"/>
      <c r="Q127" s="5"/>
      <c r="R127" s="5">
        <f t="shared" si="4"/>
        <v>9</v>
      </c>
      <c r="S127" s="5" t="s">
        <v>299</v>
      </c>
      <c r="T127" s="5" t="s">
        <v>304</v>
      </c>
      <c r="U127" s="5" t="s">
        <v>301</v>
      </c>
    </row>
    <row r="128" spans="1:21" ht="54" x14ac:dyDescent="0.3">
      <c r="A128" s="10">
        <f t="shared" si="5"/>
        <v>8</v>
      </c>
      <c r="B128" s="10" t="s">
        <v>136</v>
      </c>
      <c r="C128" s="10" t="s">
        <v>23</v>
      </c>
      <c r="D128" s="4" t="s">
        <v>320</v>
      </c>
      <c r="E128" s="4" t="s">
        <v>321</v>
      </c>
      <c r="F128" s="5" t="s">
        <v>62</v>
      </c>
      <c r="G128" s="5" t="s">
        <v>307</v>
      </c>
      <c r="H128" s="5" t="s">
        <v>308</v>
      </c>
      <c r="I128" s="5"/>
      <c r="J128" s="5"/>
      <c r="K128" s="5" t="s">
        <v>119</v>
      </c>
      <c r="L128" s="5" t="s">
        <v>119</v>
      </c>
      <c r="M128" s="5"/>
      <c r="N128" s="5"/>
      <c r="O128" s="5" t="s">
        <v>119</v>
      </c>
      <c r="P128" s="5"/>
      <c r="Q128" s="5"/>
      <c r="R128" s="5">
        <f t="shared" si="4"/>
        <v>9</v>
      </c>
      <c r="S128" s="5" t="s">
        <v>299</v>
      </c>
      <c r="T128" s="5" t="s">
        <v>304</v>
      </c>
      <c r="U128" s="5" t="s">
        <v>301</v>
      </c>
    </row>
    <row r="129" spans="1:21" ht="81" x14ac:dyDescent="0.3">
      <c r="A129" s="10">
        <f t="shared" si="5"/>
        <v>9</v>
      </c>
      <c r="B129" s="10" t="s">
        <v>103</v>
      </c>
      <c r="C129" s="10" t="s">
        <v>189</v>
      </c>
      <c r="D129" s="4" t="s">
        <v>322</v>
      </c>
      <c r="E129" s="4" t="s">
        <v>323</v>
      </c>
      <c r="F129" s="5" t="s">
        <v>62</v>
      </c>
      <c r="G129" s="5" t="s">
        <v>42</v>
      </c>
      <c r="H129" s="5" t="s">
        <v>152</v>
      </c>
      <c r="I129" s="5" t="s">
        <v>119</v>
      </c>
      <c r="J129" s="5"/>
      <c r="K129" s="5"/>
      <c r="L129" s="5"/>
      <c r="M129" s="5"/>
      <c r="N129" s="5" t="s">
        <v>119</v>
      </c>
      <c r="O129" s="5"/>
      <c r="P129" s="5"/>
      <c r="Q129" s="5" t="s">
        <v>119</v>
      </c>
      <c r="R129" s="5">
        <f t="shared" si="4"/>
        <v>3</v>
      </c>
      <c r="S129" s="5" t="s">
        <v>299</v>
      </c>
      <c r="T129" s="5" t="s">
        <v>299</v>
      </c>
      <c r="U129" s="5" t="s">
        <v>324</v>
      </c>
    </row>
    <row r="130" spans="1:21" ht="81" x14ac:dyDescent="0.3">
      <c r="A130" s="10">
        <f t="shared" si="5"/>
        <v>10</v>
      </c>
      <c r="B130" s="10" t="s">
        <v>23</v>
      </c>
      <c r="C130" s="10" t="s">
        <v>23</v>
      </c>
      <c r="D130" s="7" t="s">
        <v>325</v>
      </c>
      <c r="E130" s="4" t="s">
        <v>326</v>
      </c>
      <c r="F130" s="5" t="s">
        <v>62</v>
      </c>
      <c r="G130" s="5" t="s">
        <v>249</v>
      </c>
      <c r="H130" s="5" t="s">
        <v>327</v>
      </c>
      <c r="I130" s="5"/>
      <c r="J130" s="5"/>
      <c r="K130" s="5" t="s">
        <v>119</v>
      </c>
      <c r="L130" s="5" t="s">
        <v>119</v>
      </c>
      <c r="M130" s="5"/>
      <c r="N130" s="5"/>
      <c r="O130" s="5" t="s">
        <v>119</v>
      </c>
      <c r="P130" s="5"/>
      <c r="Q130" s="5"/>
      <c r="R130" s="5">
        <f t="shared" si="4"/>
        <v>9</v>
      </c>
      <c r="S130" s="5" t="s">
        <v>304</v>
      </c>
      <c r="T130" s="5" t="s">
        <v>304</v>
      </c>
      <c r="U130" s="5" t="s">
        <v>328</v>
      </c>
    </row>
    <row r="131" spans="1:21" ht="81" x14ac:dyDescent="0.3">
      <c r="A131" s="10">
        <f t="shared" si="5"/>
        <v>11</v>
      </c>
      <c r="B131" s="10" t="s">
        <v>23</v>
      </c>
      <c r="C131" s="10" t="s">
        <v>23</v>
      </c>
      <c r="D131" s="4" t="s">
        <v>329</v>
      </c>
      <c r="E131" s="4" t="s">
        <v>326</v>
      </c>
      <c r="F131" s="5" t="s">
        <v>62</v>
      </c>
      <c r="G131" s="5" t="s">
        <v>307</v>
      </c>
      <c r="H131" s="5" t="s">
        <v>330</v>
      </c>
      <c r="I131" s="5"/>
      <c r="J131" s="5"/>
      <c r="K131" s="5" t="s">
        <v>119</v>
      </c>
      <c r="L131" s="5" t="s">
        <v>119</v>
      </c>
      <c r="M131" s="5"/>
      <c r="N131" s="5"/>
      <c r="O131" s="5" t="s">
        <v>119</v>
      </c>
      <c r="P131" s="5"/>
      <c r="Q131" s="5"/>
      <c r="R131" s="5">
        <f t="shared" si="4"/>
        <v>9</v>
      </c>
      <c r="S131" s="5" t="s">
        <v>304</v>
      </c>
      <c r="T131" s="5" t="s">
        <v>304</v>
      </c>
      <c r="U131" s="5" t="s">
        <v>301</v>
      </c>
    </row>
    <row r="132" spans="1:21" ht="94.5" x14ac:dyDescent="0.3">
      <c r="A132" s="10">
        <f t="shared" si="5"/>
        <v>12</v>
      </c>
      <c r="B132" s="10" t="s">
        <v>136</v>
      </c>
      <c r="C132" s="10" t="s">
        <v>23</v>
      </c>
      <c r="D132" s="4" t="s">
        <v>331</v>
      </c>
      <c r="E132" s="4" t="s">
        <v>332</v>
      </c>
      <c r="F132" s="5" t="s">
        <v>62</v>
      </c>
      <c r="G132" s="5" t="s">
        <v>307</v>
      </c>
      <c r="H132" s="5" t="s">
        <v>308</v>
      </c>
      <c r="I132" s="5"/>
      <c r="J132" s="5"/>
      <c r="K132" s="5" t="s">
        <v>119</v>
      </c>
      <c r="L132" s="5" t="s">
        <v>119</v>
      </c>
      <c r="M132" s="5"/>
      <c r="N132" s="5"/>
      <c r="O132" s="5" t="s">
        <v>119</v>
      </c>
      <c r="P132" s="5"/>
      <c r="Q132" s="5"/>
      <c r="R132" s="5">
        <f t="shared" si="4"/>
        <v>9</v>
      </c>
      <c r="S132" s="5" t="s">
        <v>304</v>
      </c>
      <c r="T132" s="5" t="s">
        <v>304</v>
      </c>
      <c r="U132" s="5" t="s">
        <v>301</v>
      </c>
    </row>
    <row r="133" spans="1:21" ht="54" x14ac:dyDescent="0.3">
      <c r="A133" s="10">
        <f t="shared" si="5"/>
        <v>13</v>
      </c>
      <c r="B133" s="10" t="s">
        <v>23</v>
      </c>
      <c r="C133" s="10" t="s">
        <v>23</v>
      </c>
      <c r="D133" s="4" t="s">
        <v>333</v>
      </c>
      <c r="E133" s="4" t="s">
        <v>334</v>
      </c>
      <c r="F133" s="5" t="s">
        <v>62</v>
      </c>
      <c r="G133" s="5" t="s">
        <v>307</v>
      </c>
      <c r="H133" s="5" t="s">
        <v>335</v>
      </c>
      <c r="I133" s="5"/>
      <c r="J133" s="5"/>
      <c r="K133" s="5" t="s">
        <v>119</v>
      </c>
      <c r="L133" s="5" t="s">
        <v>119</v>
      </c>
      <c r="M133" s="5"/>
      <c r="N133" s="5"/>
      <c r="O133" s="5" t="s">
        <v>119</v>
      </c>
      <c r="P133" s="5"/>
      <c r="Q133" s="5"/>
      <c r="R133" s="5">
        <f t="shared" si="4"/>
        <v>9</v>
      </c>
      <c r="S133" s="5" t="s">
        <v>304</v>
      </c>
      <c r="T133" s="5" t="s">
        <v>304</v>
      </c>
      <c r="U133" s="5" t="s">
        <v>301</v>
      </c>
    </row>
    <row r="134" spans="1:21" ht="40.5" x14ac:dyDescent="0.3">
      <c r="A134" s="10">
        <f t="shared" si="5"/>
        <v>14</v>
      </c>
      <c r="B134" s="10" t="s">
        <v>23</v>
      </c>
      <c r="C134" s="10" t="s">
        <v>23</v>
      </c>
      <c r="D134" s="4" t="s">
        <v>336</v>
      </c>
      <c r="E134" s="4" t="s">
        <v>337</v>
      </c>
      <c r="F134" s="5" t="s">
        <v>62</v>
      </c>
      <c r="G134" s="5" t="s">
        <v>307</v>
      </c>
      <c r="H134" s="5" t="s">
        <v>338</v>
      </c>
      <c r="I134" s="5"/>
      <c r="J134" s="5"/>
      <c r="K134" s="5" t="s">
        <v>119</v>
      </c>
      <c r="L134" s="5" t="s">
        <v>119</v>
      </c>
      <c r="M134" s="5"/>
      <c r="N134" s="5"/>
      <c r="O134" s="5" t="s">
        <v>119</v>
      </c>
      <c r="P134" s="5"/>
      <c r="Q134" s="5"/>
      <c r="R134" s="5">
        <f t="shared" si="4"/>
        <v>9</v>
      </c>
      <c r="S134" s="5" t="s">
        <v>304</v>
      </c>
      <c r="T134" s="5" t="s">
        <v>304</v>
      </c>
      <c r="U134" s="5" t="s">
        <v>301</v>
      </c>
    </row>
    <row r="135" spans="1:21" x14ac:dyDescent="0.3">
      <c r="A135" s="51" t="s">
        <v>1245</v>
      </c>
      <c r="B135" s="51"/>
      <c r="C135" s="51"/>
      <c r="D135" s="51"/>
      <c r="E135" s="51"/>
      <c r="F135" s="51"/>
      <c r="G135" s="51"/>
      <c r="H135" s="51"/>
      <c r="I135" s="51"/>
      <c r="J135" s="51"/>
      <c r="K135" s="51"/>
      <c r="L135" s="51"/>
      <c r="M135" s="51"/>
      <c r="N135" s="51"/>
      <c r="O135" s="51"/>
      <c r="P135" s="51"/>
      <c r="Q135" s="51"/>
      <c r="R135" s="51"/>
      <c r="S135" s="51"/>
      <c r="T135" s="51"/>
      <c r="U135" s="51"/>
    </row>
    <row r="136" spans="1:21" x14ac:dyDescent="0.3">
      <c r="A136" s="52" t="s">
        <v>0</v>
      </c>
      <c r="B136" s="52" t="s">
        <v>114</v>
      </c>
      <c r="C136" s="52" t="s">
        <v>115</v>
      </c>
      <c r="D136" s="52" t="s">
        <v>3</v>
      </c>
      <c r="E136" s="52" t="s">
        <v>4</v>
      </c>
      <c r="F136" s="52" t="s">
        <v>5</v>
      </c>
      <c r="G136" s="52" t="s">
        <v>6</v>
      </c>
      <c r="H136" s="52" t="s">
        <v>7</v>
      </c>
      <c r="I136" s="52" t="s">
        <v>8</v>
      </c>
      <c r="J136" s="52"/>
      <c r="K136" s="52"/>
      <c r="L136" s="52"/>
      <c r="M136" s="52"/>
      <c r="N136" s="52"/>
      <c r="O136" s="52"/>
      <c r="P136" s="52"/>
      <c r="Q136" s="52"/>
      <c r="R136" s="52" t="s">
        <v>9</v>
      </c>
      <c r="S136" s="52" t="s">
        <v>10</v>
      </c>
      <c r="T136" s="52" t="s">
        <v>11</v>
      </c>
      <c r="U136" s="52" t="s">
        <v>12</v>
      </c>
    </row>
    <row r="137" spans="1:21" x14ac:dyDescent="0.3">
      <c r="A137" s="52"/>
      <c r="B137" s="52"/>
      <c r="C137" s="52"/>
      <c r="D137" s="52"/>
      <c r="E137" s="52"/>
      <c r="F137" s="52"/>
      <c r="G137" s="52"/>
      <c r="H137" s="52"/>
      <c r="I137" s="52" t="s">
        <v>13</v>
      </c>
      <c r="J137" s="52"/>
      <c r="K137" s="52"/>
      <c r="L137" s="52" t="s">
        <v>14</v>
      </c>
      <c r="M137" s="52"/>
      <c r="N137" s="52"/>
      <c r="O137" s="52" t="s">
        <v>15</v>
      </c>
      <c r="P137" s="52"/>
      <c r="Q137" s="52"/>
      <c r="R137" s="52"/>
      <c r="S137" s="52"/>
      <c r="T137" s="52"/>
      <c r="U137" s="52"/>
    </row>
    <row r="138" spans="1:21" ht="60" customHeight="1" x14ac:dyDescent="0.3">
      <c r="A138" s="52"/>
      <c r="B138" s="52"/>
      <c r="C138" s="52"/>
      <c r="D138" s="52"/>
      <c r="E138" s="52"/>
      <c r="F138" s="52"/>
      <c r="G138" s="52"/>
      <c r="H138" s="52"/>
      <c r="I138" s="2" t="s">
        <v>289</v>
      </c>
      <c r="J138" s="2" t="s">
        <v>290</v>
      </c>
      <c r="K138" s="2" t="s">
        <v>291</v>
      </c>
      <c r="L138" s="2" t="s">
        <v>292</v>
      </c>
      <c r="M138" s="2" t="s">
        <v>293</v>
      </c>
      <c r="N138" s="2" t="s">
        <v>294</v>
      </c>
      <c r="O138" s="2" t="s">
        <v>292</v>
      </c>
      <c r="P138" s="2" t="s">
        <v>293</v>
      </c>
      <c r="Q138" s="2" t="s">
        <v>294</v>
      </c>
      <c r="R138" s="52"/>
      <c r="S138" s="52"/>
      <c r="T138" s="52"/>
      <c r="U138" s="52"/>
    </row>
    <row r="139" spans="1:21" s="68" customFormat="1" ht="81" x14ac:dyDescent="0.3">
      <c r="A139" s="65">
        <v>1</v>
      </c>
      <c r="B139" s="66" t="s">
        <v>175</v>
      </c>
      <c r="C139" s="66" t="s">
        <v>23</v>
      </c>
      <c r="D139" s="66" t="s">
        <v>339</v>
      </c>
      <c r="E139" s="71" t="s">
        <v>323</v>
      </c>
      <c r="F139" s="65" t="s">
        <v>26</v>
      </c>
      <c r="G139" s="65" t="s">
        <v>42</v>
      </c>
      <c r="H139" s="65" t="s">
        <v>340</v>
      </c>
      <c r="I139" s="5" t="s">
        <v>119</v>
      </c>
      <c r="J139" s="5"/>
      <c r="K139" s="65"/>
      <c r="L139" s="65" t="s">
        <v>119</v>
      </c>
      <c r="M139" s="65"/>
      <c r="N139" s="65"/>
      <c r="O139" s="65" t="s">
        <v>119</v>
      </c>
      <c r="P139" s="65"/>
      <c r="Q139" s="65"/>
      <c r="R139" s="65">
        <f>IF(I139="X", 1,0)+IF(J139="X",2,0)+IF(K139="X",3,0)+IF(L139="X", 3,0)+IF(M139="X",2,0)+IF(N139="X",1,0)+IF(O139="X", 3,0)+IF(P139="X",2,0)+IF(Q139="X",1,0)</f>
        <v>7</v>
      </c>
      <c r="S139" s="65" t="s">
        <v>341</v>
      </c>
      <c r="T139" s="65" t="s">
        <v>341</v>
      </c>
      <c r="U139" s="65" t="s">
        <v>341</v>
      </c>
    </row>
    <row r="140" spans="1:21" s="68" customFormat="1" ht="81" x14ac:dyDescent="0.3">
      <c r="A140" s="65">
        <f>A139+1</f>
        <v>2</v>
      </c>
      <c r="B140" s="66" t="s">
        <v>175</v>
      </c>
      <c r="C140" s="66" t="s">
        <v>23</v>
      </c>
      <c r="D140" s="66" t="s">
        <v>253</v>
      </c>
      <c r="E140" s="71" t="s">
        <v>323</v>
      </c>
      <c r="F140" s="65" t="s">
        <v>26</v>
      </c>
      <c r="G140" s="65" t="s">
        <v>42</v>
      </c>
      <c r="H140" s="65" t="s">
        <v>152</v>
      </c>
      <c r="I140" s="5" t="s">
        <v>119</v>
      </c>
      <c r="J140" s="5"/>
      <c r="K140" s="65"/>
      <c r="L140" s="65" t="s">
        <v>119</v>
      </c>
      <c r="M140" s="65"/>
      <c r="N140" s="65"/>
      <c r="O140" s="65" t="s">
        <v>119</v>
      </c>
      <c r="P140" s="65"/>
      <c r="Q140" s="65"/>
      <c r="R140" s="65">
        <f>IF(I140="X", 1,0)+IF(J140="X",2,0)+IF(K140="X",3,0)+IF(L140="X", 3,0)+IF(M140="X",2,0)+IF(N140="X",1,0)+IF(O140="X", 3,0)+IF(P140="X",2,0)+IF(Q140="X",1,0)</f>
        <v>7</v>
      </c>
      <c r="S140" s="65" t="s">
        <v>341</v>
      </c>
      <c r="T140" s="65" t="s">
        <v>341</v>
      </c>
      <c r="U140" s="65" t="s">
        <v>341</v>
      </c>
    </row>
    <row r="141" spans="1:21" s="68" customFormat="1" ht="94.5" x14ac:dyDescent="0.3">
      <c r="A141" s="65">
        <f t="shared" ref="A141:A154" si="6">A140+1</f>
        <v>3</v>
      </c>
      <c r="B141" s="66" t="s">
        <v>136</v>
      </c>
      <c r="C141" s="66" t="s">
        <v>23</v>
      </c>
      <c r="D141" s="66" t="s">
        <v>331</v>
      </c>
      <c r="E141" s="66" t="s">
        <v>332</v>
      </c>
      <c r="F141" s="65" t="s">
        <v>62</v>
      </c>
      <c r="G141" s="65" t="s">
        <v>307</v>
      </c>
      <c r="H141" s="65" t="s">
        <v>308</v>
      </c>
      <c r="I141" s="5" t="s">
        <v>119</v>
      </c>
      <c r="J141" s="5"/>
      <c r="K141" s="65"/>
      <c r="L141" s="65" t="s">
        <v>119</v>
      </c>
      <c r="M141" s="65"/>
      <c r="N141" s="65"/>
      <c r="O141" s="65" t="s">
        <v>119</v>
      </c>
      <c r="P141" s="65"/>
      <c r="Q141" s="65"/>
      <c r="R141" s="65">
        <f t="shared" ref="R141:R154" si="7">IF(I141="X", 1,0)+IF(J141="X",2,0)+IF(K141="X",3,0)+IF(L141="X", 3,0)+IF(M141="X",2,0)+IF(N141="X",1,0)+IF(O141="X", 3,0)+IF(P141="X",2,0)+IF(Q141="X",1,0)</f>
        <v>7</v>
      </c>
      <c r="S141" s="65" t="s">
        <v>341</v>
      </c>
      <c r="T141" s="65" t="s">
        <v>341</v>
      </c>
      <c r="U141" s="65" t="s">
        <v>341</v>
      </c>
    </row>
    <row r="142" spans="1:21" s="68" customFormat="1" ht="54" x14ac:dyDescent="0.3">
      <c r="A142" s="65">
        <f t="shared" si="6"/>
        <v>4</v>
      </c>
      <c r="B142" s="69" t="s">
        <v>342</v>
      </c>
      <c r="C142" s="66" t="s">
        <v>23</v>
      </c>
      <c r="D142" s="66" t="s">
        <v>343</v>
      </c>
      <c r="E142" s="66" t="s">
        <v>344</v>
      </c>
      <c r="F142" s="65" t="s">
        <v>26</v>
      </c>
      <c r="G142" s="65" t="s">
        <v>42</v>
      </c>
      <c r="H142" s="65" t="s">
        <v>152</v>
      </c>
      <c r="I142" s="5" t="s">
        <v>119</v>
      </c>
      <c r="J142" s="5"/>
      <c r="K142" s="65"/>
      <c r="L142" s="65" t="s">
        <v>119</v>
      </c>
      <c r="M142" s="65"/>
      <c r="N142" s="65"/>
      <c r="O142" s="65" t="s">
        <v>119</v>
      </c>
      <c r="P142" s="65"/>
      <c r="Q142" s="65"/>
      <c r="R142" s="65">
        <f t="shared" si="7"/>
        <v>7</v>
      </c>
      <c r="S142" s="65" t="s">
        <v>341</v>
      </c>
      <c r="T142" s="65" t="s">
        <v>341</v>
      </c>
      <c r="U142" s="65" t="s">
        <v>341</v>
      </c>
    </row>
    <row r="143" spans="1:21" s="68" customFormat="1" ht="81" x14ac:dyDescent="0.3">
      <c r="A143" s="65">
        <f t="shared" si="6"/>
        <v>5</v>
      </c>
      <c r="B143" s="69" t="s">
        <v>342</v>
      </c>
      <c r="C143" s="66" t="s">
        <v>23</v>
      </c>
      <c r="D143" s="66" t="s">
        <v>345</v>
      </c>
      <c r="E143" s="66" t="s">
        <v>346</v>
      </c>
      <c r="F143" s="65" t="s">
        <v>26</v>
      </c>
      <c r="G143" s="65" t="s">
        <v>42</v>
      </c>
      <c r="H143" s="65" t="s">
        <v>142</v>
      </c>
      <c r="I143" s="5" t="s">
        <v>119</v>
      </c>
      <c r="J143" s="5"/>
      <c r="K143" s="65"/>
      <c r="L143" s="65" t="s">
        <v>119</v>
      </c>
      <c r="M143" s="65"/>
      <c r="N143" s="65"/>
      <c r="O143" s="65" t="s">
        <v>119</v>
      </c>
      <c r="P143" s="65"/>
      <c r="Q143" s="65"/>
      <c r="R143" s="65">
        <f t="shared" si="7"/>
        <v>7</v>
      </c>
      <c r="S143" s="65" t="s">
        <v>341</v>
      </c>
      <c r="T143" s="65" t="s">
        <v>341</v>
      </c>
      <c r="U143" s="65" t="s">
        <v>341</v>
      </c>
    </row>
    <row r="144" spans="1:21" s="68" customFormat="1" ht="67.5" x14ac:dyDescent="0.3">
      <c r="A144" s="65">
        <f t="shared" si="6"/>
        <v>6</v>
      </c>
      <c r="B144" s="66" t="s">
        <v>175</v>
      </c>
      <c r="C144" s="66" t="s">
        <v>23</v>
      </c>
      <c r="D144" s="66" t="s">
        <v>347</v>
      </c>
      <c r="E144" s="66" t="s">
        <v>348</v>
      </c>
      <c r="F144" s="65" t="s">
        <v>26</v>
      </c>
      <c r="G144" s="65" t="s">
        <v>42</v>
      </c>
      <c r="H144" s="65" t="s">
        <v>349</v>
      </c>
      <c r="I144" s="5" t="s">
        <v>119</v>
      </c>
      <c r="J144" s="5"/>
      <c r="K144" s="65"/>
      <c r="L144" s="65" t="s">
        <v>119</v>
      </c>
      <c r="M144" s="65"/>
      <c r="N144" s="65"/>
      <c r="O144" s="65" t="s">
        <v>119</v>
      </c>
      <c r="P144" s="65"/>
      <c r="Q144" s="65"/>
      <c r="R144" s="65">
        <f t="shared" si="7"/>
        <v>7</v>
      </c>
      <c r="S144" s="65" t="s">
        <v>341</v>
      </c>
      <c r="T144" s="65" t="s">
        <v>341</v>
      </c>
      <c r="U144" s="65" t="s">
        <v>341</v>
      </c>
    </row>
    <row r="145" spans="1:21" s="68" customFormat="1" ht="67.5" x14ac:dyDescent="0.3">
      <c r="A145" s="65">
        <f t="shared" si="6"/>
        <v>7</v>
      </c>
      <c r="B145" s="66" t="s">
        <v>350</v>
      </c>
      <c r="C145" s="66" t="s">
        <v>23</v>
      </c>
      <c r="D145" s="66" t="s">
        <v>351</v>
      </c>
      <c r="E145" s="66" t="s">
        <v>352</v>
      </c>
      <c r="F145" s="65" t="s">
        <v>26</v>
      </c>
      <c r="G145" s="65" t="s">
        <v>199</v>
      </c>
      <c r="H145" s="65" t="s">
        <v>349</v>
      </c>
      <c r="I145" s="5" t="s">
        <v>119</v>
      </c>
      <c r="J145" s="5"/>
      <c r="K145" s="65"/>
      <c r="L145" s="65" t="s">
        <v>119</v>
      </c>
      <c r="M145" s="65"/>
      <c r="N145" s="65"/>
      <c r="O145" s="65" t="s">
        <v>119</v>
      </c>
      <c r="P145" s="65"/>
      <c r="Q145" s="65"/>
      <c r="R145" s="65">
        <f t="shared" si="7"/>
        <v>7</v>
      </c>
      <c r="S145" s="65" t="s">
        <v>341</v>
      </c>
      <c r="T145" s="65" t="s">
        <v>341</v>
      </c>
      <c r="U145" s="65" t="s">
        <v>341</v>
      </c>
    </row>
    <row r="146" spans="1:21" s="68" customFormat="1" ht="94.5" x14ac:dyDescent="0.3">
      <c r="A146" s="65">
        <f t="shared" si="6"/>
        <v>8</v>
      </c>
      <c r="B146" s="66" t="s">
        <v>23</v>
      </c>
      <c r="C146" s="66" t="s">
        <v>23</v>
      </c>
      <c r="D146" s="66" t="s">
        <v>353</v>
      </c>
      <c r="E146" s="66" t="s">
        <v>354</v>
      </c>
      <c r="F146" s="65" t="s">
        <v>62</v>
      </c>
      <c r="G146" s="65" t="s">
        <v>199</v>
      </c>
      <c r="H146" s="65" t="s">
        <v>349</v>
      </c>
      <c r="I146" s="5" t="s">
        <v>119</v>
      </c>
      <c r="J146" s="5"/>
      <c r="K146" s="65"/>
      <c r="L146" s="65" t="s">
        <v>119</v>
      </c>
      <c r="M146" s="65"/>
      <c r="N146" s="65"/>
      <c r="O146" s="65" t="s">
        <v>119</v>
      </c>
      <c r="P146" s="65"/>
      <c r="Q146" s="65"/>
      <c r="R146" s="65">
        <f t="shared" si="7"/>
        <v>7</v>
      </c>
      <c r="S146" s="65" t="s">
        <v>341</v>
      </c>
      <c r="T146" s="65" t="s">
        <v>341</v>
      </c>
      <c r="U146" s="65" t="s">
        <v>341</v>
      </c>
    </row>
    <row r="147" spans="1:21" s="68" customFormat="1" ht="54" x14ac:dyDescent="0.3">
      <c r="A147" s="65">
        <f t="shared" si="6"/>
        <v>9</v>
      </c>
      <c r="B147" s="66" t="s">
        <v>23</v>
      </c>
      <c r="C147" s="66" t="s">
        <v>23</v>
      </c>
      <c r="D147" s="66" t="s">
        <v>355</v>
      </c>
      <c r="E147" s="66" t="s">
        <v>356</v>
      </c>
      <c r="F147" s="65" t="s">
        <v>62</v>
      </c>
      <c r="G147" s="65" t="s">
        <v>199</v>
      </c>
      <c r="H147" s="65" t="s">
        <v>349</v>
      </c>
      <c r="I147" s="5" t="s">
        <v>119</v>
      </c>
      <c r="J147" s="5"/>
      <c r="K147" s="65"/>
      <c r="L147" s="65" t="s">
        <v>119</v>
      </c>
      <c r="M147" s="65"/>
      <c r="N147" s="65"/>
      <c r="O147" s="65" t="s">
        <v>119</v>
      </c>
      <c r="P147" s="65"/>
      <c r="Q147" s="65"/>
      <c r="R147" s="65">
        <f t="shared" si="7"/>
        <v>7</v>
      </c>
      <c r="S147" s="65" t="s">
        <v>341</v>
      </c>
      <c r="T147" s="65" t="s">
        <v>341</v>
      </c>
      <c r="U147" s="65" t="s">
        <v>341</v>
      </c>
    </row>
    <row r="148" spans="1:21" s="68" customFormat="1" ht="108" x14ac:dyDescent="0.3">
      <c r="A148" s="65">
        <f t="shared" si="6"/>
        <v>10</v>
      </c>
      <c r="B148" s="66" t="s">
        <v>171</v>
      </c>
      <c r="C148" s="66" t="s">
        <v>23</v>
      </c>
      <c r="D148" s="66" t="s">
        <v>357</v>
      </c>
      <c r="E148" s="66" t="s">
        <v>358</v>
      </c>
      <c r="F148" s="65" t="s">
        <v>62</v>
      </c>
      <c r="G148" s="65" t="s">
        <v>42</v>
      </c>
      <c r="H148" s="65" t="s">
        <v>142</v>
      </c>
      <c r="I148" s="5" t="s">
        <v>119</v>
      </c>
      <c r="J148" s="5"/>
      <c r="K148" s="65"/>
      <c r="L148" s="65" t="s">
        <v>119</v>
      </c>
      <c r="M148" s="65"/>
      <c r="N148" s="65"/>
      <c r="O148" s="65" t="s">
        <v>119</v>
      </c>
      <c r="P148" s="65"/>
      <c r="Q148" s="65"/>
      <c r="R148" s="65">
        <f t="shared" si="7"/>
        <v>7</v>
      </c>
      <c r="S148" s="65" t="s">
        <v>341</v>
      </c>
      <c r="T148" s="65" t="s">
        <v>341</v>
      </c>
      <c r="U148" s="65" t="s">
        <v>341</v>
      </c>
    </row>
    <row r="149" spans="1:21" s="68" customFormat="1" ht="81" x14ac:dyDescent="0.3">
      <c r="A149" s="65">
        <f t="shared" si="6"/>
        <v>11</v>
      </c>
      <c r="B149" s="66" t="s">
        <v>171</v>
      </c>
      <c r="C149" s="69" t="s">
        <v>359</v>
      </c>
      <c r="D149" s="66" t="s">
        <v>360</v>
      </c>
      <c r="E149" s="66" t="s">
        <v>361</v>
      </c>
      <c r="F149" s="65" t="s">
        <v>62</v>
      </c>
      <c r="G149" s="65" t="s">
        <v>42</v>
      </c>
      <c r="H149" s="65" t="s">
        <v>142</v>
      </c>
      <c r="I149" s="5" t="s">
        <v>119</v>
      </c>
      <c r="J149" s="5"/>
      <c r="K149" s="65"/>
      <c r="L149" s="65" t="s">
        <v>119</v>
      </c>
      <c r="M149" s="65"/>
      <c r="N149" s="65"/>
      <c r="O149" s="65" t="s">
        <v>119</v>
      </c>
      <c r="P149" s="65"/>
      <c r="Q149" s="65"/>
      <c r="R149" s="65">
        <f t="shared" si="7"/>
        <v>7</v>
      </c>
      <c r="S149" s="65" t="s">
        <v>341</v>
      </c>
      <c r="T149" s="65" t="s">
        <v>341</v>
      </c>
      <c r="U149" s="65" t="s">
        <v>341</v>
      </c>
    </row>
    <row r="150" spans="1:21" s="68" customFormat="1" ht="81" x14ac:dyDescent="0.3">
      <c r="A150" s="65">
        <f t="shared" si="6"/>
        <v>12</v>
      </c>
      <c r="B150" s="66" t="s">
        <v>171</v>
      </c>
      <c r="C150" s="66" t="s">
        <v>362</v>
      </c>
      <c r="D150" s="66" t="s">
        <v>363</v>
      </c>
      <c r="E150" s="66" t="s">
        <v>364</v>
      </c>
      <c r="F150" s="65" t="s">
        <v>62</v>
      </c>
      <c r="G150" s="65" t="s">
        <v>42</v>
      </c>
      <c r="H150" s="65" t="s">
        <v>142</v>
      </c>
      <c r="I150" s="5" t="s">
        <v>119</v>
      </c>
      <c r="J150" s="5"/>
      <c r="K150" s="65"/>
      <c r="L150" s="65" t="s">
        <v>119</v>
      </c>
      <c r="M150" s="65"/>
      <c r="N150" s="65"/>
      <c r="O150" s="65" t="s">
        <v>119</v>
      </c>
      <c r="P150" s="65"/>
      <c r="Q150" s="65"/>
      <c r="R150" s="65">
        <f t="shared" si="7"/>
        <v>7</v>
      </c>
      <c r="S150" s="65" t="s">
        <v>341</v>
      </c>
      <c r="T150" s="65" t="s">
        <v>341</v>
      </c>
      <c r="U150" s="65" t="s">
        <v>341</v>
      </c>
    </row>
    <row r="151" spans="1:21" s="68" customFormat="1" ht="54" x14ac:dyDescent="0.3">
      <c r="A151" s="65">
        <f t="shared" si="6"/>
        <v>13</v>
      </c>
      <c r="B151" s="66" t="s">
        <v>171</v>
      </c>
      <c r="C151" s="66" t="s">
        <v>365</v>
      </c>
      <c r="D151" s="66" t="s">
        <v>366</v>
      </c>
      <c r="E151" s="66" t="s">
        <v>367</v>
      </c>
      <c r="F151" s="65" t="s">
        <v>26</v>
      </c>
      <c r="G151" s="65" t="s">
        <v>42</v>
      </c>
      <c r="H151" s="65" t="s">
        <v>142</v>
      </c>
      <c r="I151" s="5" t="s">
        <v>119</v>
      </c>
      <c r="J151" s="5"/>
      <c r="K151" s="65"/>
      <c r="L151" s="65" t="s">
        <v>119</v>
      </c>
      <c r="M151" s="65"/>
      <c r="N151" s="65"/>
      <c r="O151" s="65" t="s">
        <v>119</v>
      </c>
      <c r="P151" s="65"/>
      <c r="Q151" s="65"/>
      <c r="R151" s="65">
        <f t="shared" si="7"/>
        <v>7</v>
      </c>
      <c r="S151" s="65" t="s">
        <v>341</v>
      </c>
      <c r="T151" s="65" t="s">
        <v>341</v>
      </c>
      <c r="U151" s="65" t="s">
        <v>341</v>
      </c>
    </row>
    <row r="152" spans="1:21" s="68" customFormat="1" ht="94.5" x14ac:dyDescent="0.3">
      <c r="A152" s="65">
        <f t="shared" si="6"/>
        <v>14</v>
      </c>
      <c r="B152" s="66" t="s">
        <v>368</v>
      </c>
      <c r="C152" s="69" t="s">
        <v>359</v>
      </c>
      <c r="D152" s="66" t="s">
        <v>369</v>
      </c>
      <c r="E152" s="66" t="s">
        <v>370</v>
      </c>
      <c r="F152" s="65" t="s">
        <v>26</v>
      </c>
      <c r="G152" s="65" t="s">
        <v>42</v>
      </c>
      <c r="H152" s="76" t="s">
        <v>371</v>
      </c>
      <c r="I152" s="5" t="s">
        <v>119</v>
      </c>
      <c r="J152" s="5"/>
      <c r="K152" s="65"/>
      <c r="L152" s="65" t="s">
        <v>119</v>
      </c>
      <c r="M152" s="65"/>
      <c r="N152" s="65"/>
      <c r="O152" s="65" t="s">
        <v>119</v>
      </c>
      <c r="P152" s="76"/>
      <c r="Q152" s="76"/>
      <c r="R152" s="65">
        <f t="shared" si="7"/>
        <v>7</v>
      </c>
      <c r="S152" s="65" t="s">
        <v>341</v>
      </c>
      <c r="T152" s="65" t="s">
        <v>341</v>
      </c>
      <c r="U152" s="65" t="s">
        <v>341</v>
      </c>
    </row>
    <row r="153" spans="1:21" s="68" customFormat="1" ht="94.5" x14ac:dyDescent="0.3">
      <c r="A153" s="65">
        <f t="shared" si="6"/>
        <v>15</v>
      </c>
      <c r="B153" s="66" t="s">
        <v>22</v>
      </c>
      <c r="C153" s="66" t="s">
        <v>124</v>
      </c>
      <c r="D153" s="66" t="s">
        <v>251</v>
      </c>
      <c r="E153" s="66" t="s">
        <v>372</v>
      </c>
      <c r="F153" s="65" t="s">
        <v>26</v>
      </c>
      <c r="G153" s="65" t="s">
        <v>42</v>
      </c>
      <c r="H153" s="65" t="s">
        <v>349</v>
      </c>
      <c r="I153" s="5" t="s">
        <v>119</v>
      </c>
      <c r="J153" s="5"/>
      <c r="K153" s="65"/>
      <c r="L153" s="65" t="s">
        <v>119</v>
      </c>
      <c r="M153" s="65"/>
      <c r="N153" s="65"/>
      <c r="O153" s="65" t="s">
        <v>119</v>
      </c>
      <c r="P153" s="76"/>
      <c r="Q153" s="76"/>
      <c r="R153" s="65">
        <f t="shared" si="7"/>
        <v>7</v>
      </c>
      <c r="S153" s="65" t="s">
        <v>341</v>
      </c>
      <c r="T153" s="65" t="s">
        <v>341</v>
      </c>
      <c r="U153" s="65" t="s">
        <v>341</v>
      </c>
    </row>
    <row r="154" spans="1:21" s="68" customFormat="1" ht="67.5" x14ac:dyDescent="0.3">
      <c r="A154" s="65">
        <f t="shared" si="6"/>
        <v>16</v>
      </c>
      <c r="B154" s="66" t="s">
        <v>23</v>
      </c>
      <c r="C154" s="66" t="s">
        <v>23</v>
      </c>
      <c r="D154" s="66" t="s">
        <v>373</v>
      </c>
      <c r="E154" s="66" t="s">
        <v>38</v>
      </c>
      <c r="F154" s="65" t="s">
        <v>26</v>
      </c>
      <c r="G154" s="65" t="s">
        <v>42</v>
      </c>
      <c r="H154" s="65" t="s">
        <v>349</v>
      </c>
      <c r="I154" s="5"/>
      <c r="J154" s="5" t="s">
        <v>119</v>
      </c>
      <c r="K154" s="65"/>
      <c r="L154" s="65" t="s">
        <v>119</v>
      </c>
      <c r="M154" s="65"/>
      <c r="N154" s="65"/>
      <c r="O154" s="65" t="s">
        <v>119</v>
      </c>
      <c r="P154" s="65"/>
      <c r="Q154" s="65"/>
      <c r="R154" s="65">
        <f t="shared" si="7"/>
        <v>8</v>
      </c>
      <c r="S154" s="65" t="s">
        <v>341</v>
      </c>
      <c r="T154" s="65" t="s">
        <v>341</v>
      </c>
      <c r="U154" s="65" t="s">
        <v>341</v>
      </c>
    </row>
    <row r="155" spans="1:21" x14ac:dyDescent="0.3">
      <c r="A155" s="51" t="s">
        <v>1224</v>
      </c>
      <c r="B155" s="51"/>
      <c r="C155" s="51"/>
      <c r="D155" s="51"/>
      <c r="E155" s="51"/>
      <c r="F155" s="51"/>
      <c r="G155" s="51"/>
      <c r="H155" s="51"/>
      <c r="I155" s="51"/>
      <c r="J155" s="51"/>
      <c r="K155" s="51"/>
      <c r="L155" s="51"/>
      <c r="M155" s="51"/>
      <c r="N155" s="51"/>
      <c r="O155" s="51"/>
      <c r="P155" s="51"/>
      <c r="Q155" s="51"/>
      <c r="R155" s="51"/>
      <c r="S155" s="51"/>
      <c r="T155" s="51"/>
      <c r="U155" s="51"/>
    </row>
    <row r="156" spans="1:21" x14ac:dyDescent="0.3">
      <c r="A156" s="52" t="s">
        <v>0</v>
      </c>
      <c r="B156" s="52" t="s">
        <v>114</v>
      </c>
      <c r="C156" s="52" t="s">
        <v>115</v>
      </c>
      <c r="D156" s="52" t="s">
        <v>3</v>
      </c>
      <c r="E156" s="52" t="s">
        <v>4</v>
      </c>
      <c r="F156" s="52" t="s">
        <v>5</v>
      </c>
      <c r="G156" s="52" t="s">
        <v>6</v>
      </c>
      <c r="H156" s="52" t="s">
        <v>7</v>
      </c>
      <c r="I156" s="52" t="s">
        <v>8</v>
      </c>
      <c r="J156" s="52"/>
      <c r="K156" s="52"/>
      <c r="L156" s="52"/>
      <c r="M156" s="52"/>
      <c r="N156" s="52"/>
      <c r="O156" s="52"/>
      <c r="P156" s="52"/>
      <c r="Q156" s="52"/>
      <c r="R156" s="52" t="s">
        <v>9</v>
      </c>
      <c r="S156" s="52" t="s">
        <v>10</v>
      </c>
      <c r="T156" s="52" t="s">
        <v>11</v>
      </c>
      <c r="U156" s="52" t="s">
        <v>12</v>
      </c>
    </row>
    <row r="157" spans="1:21" x14ac:dyDescent="0.3">
      <c r="A157" s="52"/>
      <c r="B157" s="52"/>
      <c r="C157" s="52"/>
      <c r="D157" s="52"/>
      <c r="E157" s="52"/>
      <c r="F157" s="52"/>
      <c r="G157" s="52"/>
      <c r="H157" s="52"/>
      <c r="I157" s="52" t="s">
        <v>13</v>
      </c>
      <c r="J157" s="52"/>
      <c r="K157" s="52"/>
      <c r="L157" s="52" t="s">
        <v>14</v>
      </c>
      <c r="M157" s="52"/>
      <c r="N157" s="52"/>
      <c r="O157" s="52" t="s">
        <v>15</v>
      </c>
      <c r="P157" s="52"/>
      <c r="Q157" s="52"/>
      <c r="R157" s="52"/>
      <c r="S157" s="52"/>
      <c r="T157" s="52"/>
      <c r="U157" s="52"/>
    </row>
    <row r="158" spans="1:21" ht="58.5" customHeight="1" x14ac:dyDescent="0.3">
      <c r="A158" s="52"/>
      <c r="B158" s="52"/>
      <c r="C158" s="52"/>
      <c r="D158" s="52"/>
      <c r="E158" s="52"/>
      <c r="F158" s="52"/>
      <c r="G158" s="52"/>
      <c r="H158" s="52"/>
      <c r="I158" s="2" t="s">
        <v>289</v>
      </c>
      <c r="J158" s="2" t="s">
        <v>290</v>
      </c>
      <c r="K158" s="2" t="s">
        <v>291</v>
      </c>
      <c r="L158" s="2" t="s">
        <v>292</v>
      </c>
      <c r="M158" s="2" t="s">
        <v>293</v>
      </c>
      <c r="N158" s="2" t="s">
        <v>294</v>
      </c>
      <c r="O158" s="2" t="s">
        <v>292</v>
      </c>
      <c r="P158" s="2" t="s">
        <v>293</v>
      </c>
      <c r="Q158" s="2" t="s">
        <v>294</v>
      </c>
      <c r="R158" s="52"/>
      <c r="S158" s="52"/>
      <c r="T158" s="52"/>
      <c r="U158" s="52"/>
    </row>
    <row r="159" spans="1:21" ht="81" x14ac:dyDescent="0.3">
      <c r="A159" s="10">
        <v>1</v>
      </c>
      <c r="B159" s="10" t="s">
        <v>23</v>
      </c>
      <c r="C159" s="10" t="s">
        <v>23</v>
      </c>
      <c r="D159" s="4" t="s">
        <v>374</v>
      </c>
      <c r="E159" s="4" t="s">
        <v>375</v>
      </c>
      <c r="F159" s="5" t="s">
        <v>62</v>
      </c>
      <c r="G159" s="5" t="s">
        <v>376</v>
      </c>
      <c r="H159" s="5" t="s">
        <v>142</v>
      </c>
      <c r="I159" s="5"/>
      <c r="J159" s="5"/>
      <c r="K159" s="5" t="s">
        <v>119</v>
      </c>
      <c r="L159" s="5"/>
      <c r="M159" s="5" t="s">
        <v>119</v>
      </c>
      <c r="N159" s="5"/>
      <c r="O159" s="5"/>
      <c r="P159" s="5" t="s">
        <v>119</v>
      </c>
      <c r="Q159" s="5"/>
      <c r="R159" s="5">
        <f>IF(I159="X", 1,0)+IF(J159="X",2,0)+IF(K159="X",3,0)+IF(L159="X", 3,0)+IF(M159="X",2,0)+IF(N159="X",1,0)+IF(O159="X", 3,0)+IF(P159="X",2,0)+IF(Q159="X",1,0)</f>
        <v>7</v>
      </c>
      <c r="S159" s="5" t="s">
        <v>377</v>
      </c>
      <c r="T159" s="5" t="s">
        <v>377</v>
      </c>
      <c r="U159" s="5" t="s">
        <v>324</v>
      </c>
    </row>
    <row r="160" spans="1:21" ht="67.5" x14ac:dyDescent="0.3">
      <c r="A160" s="10">
        <f>A159+1</f>
        <v>2</v>
      </c>
      <c r="B160" s="10" t="s">
        <v>23</v>
      </c>
      <c r="C160" s="10" t="s">
        <v>23</v>
      </c>
      <c r="D160" s="4" t="s">
        <v>378</v>
      </c>
      <c r="E160" s="4" t="s">
        <v>379</v>
      </c>
      <c r="F160" s="5" t="s">
        <v>380</v>
      </c>
      <c r="G160" s="5" t="s">
        <v>381</v>
      </c>
      <c r="H160" s="5" t="s">
        <v>382</v>
      </c>
      <c r="I160" s="5" t="s">
        <v>119</v>
      </c>
      <c r="J160" s="5"/>
      <c r="K160" s="5"/>
      <c r="L160" s="5"/>
      <c r="M160" s="5"/>
      <c r="N160" s="5" t="s">
        <v>119</v>
      </c>
      <c r="O160" s="5"/>
      <c r="P160" s="5" t="s">
        <v>119</v>
      </c>
      <c r="Q160" s="5"/>
      <c r="R160" s="5">
        <f t="shared" ref="R160:R182" si="8">IF(I160="X", 1,0)+IF(J160="X",2,0)+IF(K160="X",3,0)+IF(L160="X", 3,0)+IF(M160="X",2,0)+IF(N160="X",1,0)+IF(O160="X", 3,0)+IF(P160="X",2,0)+IF(Q160="X",1,0)</f>
        <v>4</v>
      </c>
      <c r="S160" s="5" t="s">
        <v>377</v>
      </c>
      <c r="T160" s="5" t="s">
        <v>377</v>
      </c>
      <c r="U160" s="5" t="s">
        <v>383</v>
      </c>
    </row>
    <row r="161" spans="1:21" ht="94.5" x14ac:dyDescent="0.3">
      <c r="A161" s="10">
        <f t="shared" ref="A161:A182" si="9">A160+1</f>
        <v>3</v>
      </c>
      <c r="B161" s="10" t="s">
        <v>123</v>
      </c>
      <c r="C161" s="10" t="s">
        <v>384</v>
      </c>
      <c r="D161" s="4" t="s">
        <v>251</v>
      </c>
      <c r="E161" s="4" t="s">
        <v>385</v>
      </c>
      <c r="F161" s="5" t="s">
        <v>380</v>
      </c>
      <c r="G161" s="5" t="s">
        <v>381</v>
      </c>
      <c r="H161" s="5" t="s">
        <v>386</v>
      </c>
      <c r="I161" s="5"/>
      <c r="J161" s="5"/>
      <c r="K161" s="5" t="s">
        <v>119</v>
      </c>
      <c r="L161" s="5"/>
      <c r="M161" s="5"/>
      <c r="N161" s="5" t="s">
        <v>119</v>
      </c>
      <c r="O161" s="5"/>
      <c r="P161" s="5" t="s">
        <v>119</v>
      </c>
      <c r="Q161" s="5"/>
      <c r="R161" s="5">
        <f t="shared" si="8"/>
        <v>6</v>
      </c>
      <c r="S161" s="5" t="s">
        <v>377</v>
      </c>
      <c r="T161" s="5" t="s">
        <v>377</v>
      </c>
      <c r="U161" s="5" t="s">
        <v>383</v>
      </c>
    </row>
    <row r="162" spans="1:21" ht="67.5" x14ac:dyDescent="0.3">
      <c r="A162" s="10">
        <f t="shared" si="9"/>
        <v>4</v>
      </c>
      <c r="B162" s="10" t="s">
        <v>23</v>
      </c>
      <c r="C162" s="10" t="s">
        <v>23</v>
      </c>
      <c r="D162" s="4" t="s">
        <v>373</v>
      </c>
      <c r="E162" s="7" t="s">
        <v>38</v>
      </c>
      <c r="F162" s="5" t="s">
        <v>380</v>
      </c>
      <c r="G162" s="5" t="s">
        <v>387</v>
      </c>
      <c r="H162" s="5" t="s">
        <v>388</v>
      </c>
      <c r="I162" s="5"/>
      <c r="J162" s="5"/>
      <c r="K162" s="5" t="s">
        <v>119</v>
      </c>
      <c r="L162" s="5"/>
      <c r="M162" s="5"/>
      <c r="N162" s="5" t="s">
        <v>119</v>
      </c>
      <c r="O162" s="5"/>
      <c r="P162" s="5"/>
      <c r="Q162" s="5" t="s">
        <v>119</v>
      </c>
      <c r="R162" s="5">
        <f t="shared" si="8"/>
        <v>5</v>
      </c>
      <c r="S162" s="5" t="s">
        <v>377</v>
      </c>
      <c r="T162" s="5" t="s">
        <v>377</v>
      </c>
      <c r="U162" s="5" t="s">
        <v>328</v>
      </c>
    </row>
    <row r="163" spans="1:21" ht="54" x14ac:dyDescent="0.3">
      <c r="A163" s="10">
        <f t="shared" si="9"/>
        <v>5</v>
      </c>
      <c r="B163" s="10" t="s">
        <v>23</v>
      </c>
      <c r="C163" s="10" t="s">
        <v>23</v>
      </c>
      <c r="D163" s="4" t="s">
        <v>389</v>
      </c>
      <c r="E163" s="4" t="s">
        <v>390</v>
      </c>
      <c r="F163" s="5" t="s">
        <v>62</v>
      </c>
      <c r="G163" s="5" t="s">
        <v>387</v>
      </c>
      <c r="H163" s="5" t="s">
        <v>382</v>
      </c>
      <c r="I163" s="5"/>
      <c r="J163" s="5"/>
      <c r="K163" s="5" t="s">
        <v>119</v>
      </c>
      <c r="L163" s="5"/>
      <c r="M163" s="5" t="s">
        <v>119</v>
      </c>
      <c r="N163" s="5"/>
      <c r="O163" s="5"/>
      <c r="P163" s="5" t="s">
        <v>119</v>
      </c>
      <c r="Q163" s="5"/>
      <c r="R163" s="5">
        <f t="shared" si="8"/>
        <v>7</v>
      </c>
      <c r="S163" s="5" t="s">
        <v>377</v>
      </c>
      <c r="T163" s="5" t="s">
        <v>377</v>
      </c>
      <c r="U163" s="5" t="s">
        <v>328</v>
      </c>
    </row>
    <row r="164" spans="1:21" ht="121.5" x14ac:dyDescent="0.3">
      <c r="A164" s="10">
        <f t="shared" si="9"/>
        <v>6</v>
      </c>
      <c r="B164" s="10" t="s">
        <v>23</v>
      </c>
      <c r="C164" s="10" t="s">
        <v>23</v>
      </c>
      <c r="D164" s="4" t="s">
        <v>391</v>
      </c>
      <c r="E164" s="4" t="s">
        <v>392</v>
      </c>
      <c r="F164" s="5" t="s">
        <v>380</v>
      </c>
      <c r="G164" s="5" t="s">
        <v>381</v>
      </c>
      <c r="H164" s="5" t="s">
        <v>393</v>
      </c>
      <c r="I164" s="5"/>
      <c r="J164" s="5"/>
      <c r="K164" s="5" t="s">
        <v>119</v>
      </c>
      <c r="L164" s="5" t="s">
        <v>119</v>
      </c>
      <c r="M164" s="5"/>
      <c r="N164" s="5"/>
      <c r="O164" s="5"/>
      <c r="P164" s="5"/>
      <c r="Q164" s="5" t="s">
        <v>119</v>
      </c>
      <c r="R164" s="5">
        <f t="shared" si="8"/>
        <v>7</v>
      </c>
      <c r="S164" s="5" t="s">
        <v>377</v>
      </c>
      <c r="T164" s="5" t="s">
        <v>377</v>
      </c>
      <c r="U164" s="5" t="s">
        <v>383</v>
      </c>
    </row>
    <row r="165" spans="1:21" ht="54" x14ac:dyDescent="0.3">
      <c r="A165" s="10">
        <f t="shared" si="9"/>
        <v>7</v>
      </c>
      <c r="B165" s="10" t="s">
        <v>23</v>
      </c>
      <c r="C165" s="10" t="s">
        <v>23</v>
      </c>
      <c r="D165" s="4" t="s">
        <v>394</v>
      </c>
      <c r="E165" s="4" t="s">
        <v>395</v>
      </c>
      <c r="F165" s="5" t="s">
        <v>380</v>
      </c>
      <c r="G165" s="5" t="s">
        <v>381</v>
      </c>
      <c r="H165" s="5" t="s">
        <v>393</v>
      </c>
      <c r="I165" s="5"/>
      <c r="J165" s="5"/>
      <c r="K165" s="5" t="s">
        <v>119</v>
      </c>
      <c r="L165" s="5"/>
      <c r="M165" s="5" t="s">
        <v>119</v>
      </c>
      <c r="N165" s="5"/>
      <c r="O165" s="5"/>
      <c r="P165" s="5" t="s">
        <v>119</v>
      </c>
      <c r="Q165" s="5"/>
      <c r="R165" s="5">
        <f t="shared" si="8"/>
        <v>7</v>
      </c>
      <c r="S165" s="5" t="s">
        <v>377</v>
      </c>
      <c r="T165" s="5" t="s">
        <v>377</v>
      </c>
      <c r="U165" s="5" t="s">
        <v>383</v>
      </c>
    </row>
    <row r="166" spans="1:21" ht="81" x14ac:dyDescent="0.3">
      <c r="A166" s="10">
        <f t="shared" si="9"/>
        <v>8</v>
      </c>
      <c r="B166" s="10" t="s">
        <v>23</v>
      </c>
      <c r="C166" s="10" t="s">
        <v>23</v>
      </c>
      <c r="D166" s="4" t="s">
        <v>396</v>
      </c>
      <c r="E166" s="4" t="s">
        <v>397</v>
      </c>
      <c r="F166" s="5" t="s">
        <v>380</v>
      </c>
      <c r="G166" s="5" t="s">
        <v>381</v>
      </c>
      <c r="H166" s="5" t="s">
        <v>393</v>
      </c>
      <c r="I166" s="5"/>
      <c r="J166" s="5"/>
      <c r="K166" s="5" t="s">
        <v>119</v>
      </c>
      <c r="L166" s="5"/>
      <c r="M166" s="5" t="s">
        <v>119</v>
      </c>
      <c r="N166" s="5"/>
      <c r="O166" s="5"/>
      <c r="P166" s="5"/>
      <c r="Q166" s="5" t="s">
        <v>119</v>
      </c>
      <c r="R166" s="5">
        <f t="shared" si="8"/>
        <v>6</v>
      </c>
      <c r="S166" s="5" t="s">
        <v>377</v>
      </c>
      <c r="T166" s="5" t="s">
        <v>377</v>
      </c>
      <c r="U166" s="5" t="s">
        <v>383</v>
      </c>
    </row>
    <row r="167" spans="1:21" ht="94.5" x14ac:dyDescent="0.3">
      <c r="A167" s="10">
        <f t="shared" si="9"/>
        <v>9</v>
      </c>
      <c r="B167" s="10" t="s">
        <v>123</v>
      </c>
      <c r="C167" s="10" t="s">
        <v>398</v>
      </c>
      <c r="D167" s="7" t="s">
        <v>399</v>
      </c>
      <c r="E167" s="4" t="s">
        <v>385</v>
      </c>
      <c r="F167" s="5" t="s">
        <v>380</v>
      </c>
      <c r="G167" s="5" t="s">
        <v>381</v>
      </c>
      <c r="H167" s="5" t="s">
        <v>400</v>
      </c>
      <c r="I167" s="5"/>
      <c r="J167" s="5"/>
      <c r="K167" s="5" t="s">
        <v>119</v>
      </c>
      <c r="L167" s="5"/>
      <c r="M167" s="5" t="s">
        <v>119</v>
      </c>
      <c r="N167" s="5"/>
      <c r="O167" s="5"/>
      <c r="P167" s="5" t="s">
        <v>119</v>
      </c>
      <c r="Q167" s="5"/>
      <c r="R167" s="5">
        <f t="shared" si="8"/>
        <v>7</v>
      </c>
      <c r="S167" s="5" t="s">
        <v>377</v>
      </c>
      <c r="T167" s="5" t="s">
        <v>377</v>
      </c>
      <c r="U167" s="5" t="s">
        <v>383</v>
      </c>
    </row>
    <row r="168" spans="1:21" ht="94.5" x14ac:dyDescent="0.3">
      <c r="A168" s="10">
        <f t="shared" si="9"/>
        <v>10</v>
      </c>
      <c r="B168" s="10" t="s">
        <v>23</v>
      </c>
      <c r="C168" s="10" t="s">
        <v>23</v>
      </c>
      <c r="D168" s="7" t="s">
        <v>401</v>
      </c>
      <c r="E168" s="4" t="s">
        <v>402</v>
      </c>
      <c r="F168" s="5" t="s">
        <v>380</v>
      </c>
      <c r="G168" s="5" t="s">
        <v>381</v>
      </c>
      <c r="H168" s="5" t="s">
        <v>393</v>
      </c>
      <c r="I168" s="5"/>
      <c r="J168" s="5"/>
      <c r="K168" s="5" t="s">
        <v>119</v>
      </c>
      <c r="L168" s="5"/>
      <c r="M168" s="5" t="s">
        <v>119</v>
      </c>
      <c r="N168" s="5"/>
      <c r="O168" s="5"/>
      <c r="P168" s="5" t="s">
        <v>119</v>
      </c>
      <c r="Q168" s="5"/>
      <c r="R168" s="5">
        <f t="shared" si="8"/>
        <v>7</v>
      </c>
      <c r="S168" s="5" t="s">
        <v>377</v>
      </c>
      <c r="T168" s="5" t="s">
        <v>377</v>
      </c>
      <c r="U168" s="5" t="s">
        <v>383</v>
      </c>
    </row>
    <row r="169" spans="1:21" ht="54" x14ac:dyDescent="0.3">
      <c r="A169" s="10">
        <f t="shared" si="9"/>
        <v>11</v>
      </c>
      <c r="B169" s="10" t="s">
        <v>23</v>
      </c>
      <c r="C169" s="10" t="s">
        <v>23</v>
      </c>
      <c r="D169" s="4" t="s">
        <v>403</v>
      </c>
      <c r="E169" s="4" t="s">
        <v>404</v>
      </c>
      <c r="F169" s="5" t="s">
        <v>380</v>
      </c>
      <c r="G169" s="5" t="s">
        <v>381</v>
      </c>
      <c r="H169" s="5" t="s">
        <v>393</v>
      </c>
      <c r="I169" s="5"/>
      <c r="J169" s="5"/>
      <c r="K169" s="5" t="s">
        <v>119</v>
      </c>
      <c r="L169" s="5"/>
      <c r="M169" s="5" t="s">
        <v>119</v>
      </c>
      <c r="N169" s="5"/>
      <c r="O169" s="5"/>
      <c r="P169" s="5" t="s">
        <v>119</v>
      </c>
      <c r="Q169" s="5"/>
      <c r="R169" s="5">
        <f t="shared" si="8"/>
        <v>7</v>
      </c>
      <c r="S169" s="5" t="s">
        <v>377</v>
      </c>
      <c r="T169" s="5" t="s">
        <v>377</v>
      </c>
      <c r="U169" s="5" t="s">
        <v>383</v>
      </c>
    </row>
    <row r="170" spans="1:21" ht="81" x14ac:dyDescent="0.3">
      <c r="A170" s="10">
        <f t="shared" si="9"/>
        <v>12</v>
      </c>
      <c r="B170" s="10" t="s">
        <v>23</v>
      </c>
      <c r="C170" s="10" t="s">
        <v>23</v>
      </c>
      <c r="D170" s="4" t="s">
        <v>176</v>
      </c>
      <c r="E170" s="4" t="s">
        <v>405</v>
      </c>
      <c r="F170" s="5" t="s">
        <v>380</v>
      </c>
      <c r="G170" s="5" t="s">
        <v>381</v>
      </c>
      <c r="H170" s="5" t="s">
        <v>393</v>
      </c>
      <c r="I170" s="5"/>
      <c r="J170" s="5"/>
      <c r="K170" s="5" t="s">
        <v>119</v>
      </c>
      <c r="L170" s="5"/>
      <c r="M170" s="5" t="s">
        <v>119</v>
      </c>
      <c r="N170" s="5"/>
      <c r="O170" s="5"/>
      <c r="P170" s="5" t="s">
        <v>119</v>
      </c>
      <c r="Q170" s="5"/>
      <c r="R170" s="5">
        <f t="shared" si="8"/>
        <v>7</v>
      </c>
      <c r="S170" s="5" t="s">
        <v>377</v>
      </c>
      <c r="T170" s="5" t="s">
        <v>377</v>
      </c>
      <c r="U170" s="5" t="s">
        <v>383</v>
      </c>
    </row>
    <row r="171" spans="1:21" ht="121.5" x14ac:dyDescent="0.3">
      <c r="A171" s="10">
        <f t="shared" si="9"/>
        <v>13</v>
      </c>
      <c r="B171" s="10" t="s">
        <v>23</v>
      </c>
      <c r="C171" s="10" t="s">
        <v>23</v>
      </c>
      <c r="D171" s="4" t="s">
        <v>406</v>
      </c>
      <c r="E171" s="4" t="s">
        <v>407</v>
      </c>
      <c r="F171" s="5" t="s">
        <v>408</v>
      </c>
      <c r="G171" s="5" t="s">
        <v>381</v>
      </c>
      <c r="H171" s="5" t="s">
        <v>393</v>
      </c>
      <c r="I171" s="5" t="s">
        <v>119</v>
      </c>
      <c r="J171" s="5"/>
      <c r="K171" s="5"/>
      <c r="L171" s="5"/>
      <c r="M171" s="5"/>
      <c r="N171" s="5" t="s">
        <v>119</v>
      </c>
      <c r="O171" s="5"/>
      <c r="P171" s="5"/>
      <c r="Q171" s="5" t="s">
        <v>119</v>
      </c>
      <c r="R171" s="5">
        <f t="shared" si="8"/>
        <v>3</v>
      </c>
      <c r="S171" s="5" t="s">
        <v>377</v>
      </c>
      <c r="T171" s="5" t="s">
        <v>377</v>
      </c>
      <c r="U171" s="5" t="s">
        <v>383</v>
      </c>
    </row>
    <row r="172" spans="1:21" ht="54" x14ac:dyDescent="0.3">
      <c r="A172" s="10">
        <f t="shared" si="9"/>
        <v>14</v>
      </c>
      <c r="B172" s="10" t="s">
        <v>23</v>
      </c>
      <c r="C172" s="10" t="s">
        <v>23</v>
      </c>
      <c r="D172" s="4" t="s">
        <v>409</v>
      </c>
      <c r="E172" s="4" t="s">
        <v>410</v>
      </c>
      <c r="F172" s="5" t="s">
        <v>380</v>
      </c>
      <c r="G172" s="5" t="s">
        <v>381</v>
      </c>
      <c r="H172" s="5" t="s">
        <v>393</v>
      </c>
      <c r="I172" s="5" t="s">
        <v>119</v>
      </c>
      <c r="J172" s="5"/>
      <c r="K172" s="5"/>
      <c r="L172" s="5"/>
      <c r="M172" s="5"/>
      <c r="N172" s="5" t="s">
        <v>119</v>
      </c>
      <c r="O172" s="5"/>
      <c r="P172" s="5"/>
      <c r="Q172" s="5" t="s">
        <v>119</v>
      </c>
      <c r="R172" s="5">
        <f t="shared" si="8"/>
        <v>3</v>
      </c>
      <c r="S172" s="5" t="s">
        <v>377</v>
      </c>
      <c r="T172" s="5" t="s">
        <v>377</v>
      </c>
      <c r="U172" s="5" t="s">
        <v>383</v>
      </c>
    </row>
    <row r="173" spans="1:21" ht="94.5" x14ac:dyDescent="0.3">
      <c r="A173" s="10">
        <f t="shared" si="9"/>
        <v>15</v>
      </c>
      <c r="B173" s="10" t="s">
        <v>23</v>
      </c>
      <c r="C173" s="10" t="s">
        <v>23</v>
      </c>
      <c r="D173" s="4" t="s">
        <v>411</v>
      </c>
      <c r="E173" s="4" t="s">
        <v>412</v>
      </c>
      <c r="F173" s="5" t="s">
        <v>380</v>
      </c>
      <c r="G173" s="5" t="s">
        <v>381</v>
      </c>
      <c r="H173" s="5" t="s">
        <v>393</v>
      </c>
      <c r="I173" s="5" t="s">
        <v>119</v>
      </c>
      <c r="J173" s="5"/>
      <c r="K173" s="5"/>
      <c r="L173" s="5"/>
      <c r="M173" s="5" t="s">
        <v>119</v>
      </c>
      <c r="N173" s="5"/>
      <c r="O173" s="5"/>
      <c r="P173" s="5" t="s">
        <v>119</v>
      </c>
      <c r="Q173" s="5"/>
      <c r="R173" s="5">
        <f t="shared" si="8"/>
        <v>5</v>
      </c>
      <c r="S173" s="5" t="s">
        <v>413</v>
      </c>
      <c r="T173" s="5" t="s">
        <v>377</v>
      </c>
      <c r="U173" s="5" t="s">
        <v>383</v>
      </c>
    </row>
    <row r="174" spans="1:21" ht="94.5" x14ac:dyDescent="0.3">
      <c r="A174" s="10">
        <f t="shared" si="9"/>
        <v>16</v>
      </c>
      <c r="B174" s="10" t="s">
        <v>136</v>
      </c>
      <c r="C174" s="10"/>
      <c r="D174" s="4" t="s">
        <v>331</v>
      </c>
      <c r="E174" s="4" t="s">
        <v>332</v>
      </c>
      <c r="F174" s="5" t="s">
        <v>414</v>
      </c>
      <c r="G174" s="5" t="s">
        <v>381</v>
      </c>
      <c r="H174" s="5" t="s">
        <v>393</v>
      </c>
      <c r="I174" s="5"/>
      <c r="J174" s="5"/>
      <c r="K174" s="5" t="s">
        <v>119</v>
      </c>
      <c r="L174" s="5"/>
      <c r="M174" s="5"/>
      <c r="N174" s="5" t="s">
        <v>119</v>
      </c>
      <c r="O174" s="5" t="s">
        <v>119</v>
      </c>
      <c r="P174" s="5"/>
      <c r="Q174" s="5"/>
      <c r="R174" s="5">
        <f t="shared" si="8"/>
        <v>7</v>
      </c>
      <c r="S174" s="5" t="s">
        <v>377</v>
      </c>
      <c r="T174" s="5" t="s">
        <v>377</v>
      </c>
      <c r="U174" s="5" t="s">
        <v>383</v>
      </c>
    </row>
    <row r="175" spans="1:21" ht="54" x14ac:dyDescent="0.3">
      <c r="A175" s="10">
        <f t="shared" si="9"/>
        <v>17</v>
      </c>
      <c r="B175" s="10" t="s">
        <v>171</v>
      </c>
      <c r="C175" s="10"/>
      <c r="D175" s="4" t="s">
        <v>415</v>
      </c>
      <c r="E175" s="4" t="s">
        <v>416</v>
      </c>
      <c r="F175" s="5" t="s">
        <v>380</v>
      </c>
      <c r="G175" s="5" t="s">
        <v>42</v>
      </c>
      <c r="H175" s="5" t="s">
        <v>417</v>
      </c>
      <c r="I175" s="5" t="s">
        <v>119</v>
      </c>
      <c r="J175" s="5"/>
      <c r="K175" s="5"/>
      <c r="L175" s="5" t="s">
        <v>119</v>
      </c>
      <c r="M175" s="5"/>
      <c r="N175" s="5"/>
      <c r="O175" s="5"/>
      <c r="P175" s="5"/>
      <c r="Q175" s="5" t="s">
        <v>119</v>
      </c>
      <c r="R175" s="5">
        <f t="shared" si="8"/>
        <v>5</v>
      </c>
      <c r="S175" s="5" t="s">
        <v>413</v>
      </c>
      <c r="T175" s="5" t="s">
        <v>377</v>
      </c>
      <c r="U175" s="5" t="s">
        <v>324</v>
      </c>
    </row>
    <row r="176" spans="1:21" ht="54" x14ac:dyDescent="0.3">
      <c r="A176" s="10">
        <f t="shared" si="9"/>
        <v>18</v>
      </c>
      <c r="B176" s="10" t="s">
        <v>23</v>
      </c>
      <c r="C176" s="10" t="s">
        <v>23</v>
      </c>
      <c r="D176" s="4" t="s">
        <v>418</v>
      </c>
      <c r="E176" s="4" t="s">
        <v>419</v>
      </c>
      <c r="F176" s="5" t="s">
        <v>380</v>
      </c>
      <c r="G176" s="5" t="s">
        <v>42</v>
      </c>
      <c r="H176" s="5" t="s">
        <v>142</v>
      </c>
      <c r="I176" s="5" t="s">
        <v>119</v>
      </c>
      <c r="J176" s="5"/>
      <c r="K176" s="5"/>
      <c r="L176" s="5"/>
      <c r="M176" s="5" t="s">
        <v>119</v>
      </c>
      <c r="N176" s="5"/>
      <c r="O176" s="5"/>
      <c r="P176" s="5"/>
      <c r="Q176" s="5" t="s">
        <v>119</v>
      </c>
      <c r="R176" s="5">
        <f t="shared" si="8"/>
        <v>4</v>
      </c>
      <c r="S176" s="5" t="s">
        <v>377</v>
      </c>
      <c r="T176" s="5" t="s">
        <v>377</v>
      </c>
      <c r="U176" s="5" t="s">
        <v>324</v>
      </c>
    </row>
    <row r="177" spans="1:21" ht="54" x14ac:dyDescent="0.3">
      <c r="A177" s="10">
        <f t="shared" si="9"/>
        <v>19</v>
      </c>
      <c r="B177" s="10" t="s">
        <v>23</v>
      </c>
      <c r="C177" s="10" t="s">
        <v>23</v>
      </c>
      <c r="D177" s="4" t="s">
        <v>420</v>
      </c>
      <c r="E177" s="4" t="s">
        <v>421</v>
      </c>
      <c r="F177" s="5" t="s">
        <v>380</v>
      </c>
      <c r="G177" s="5" t="s">
        <v>42</v>
      </c>
      <c r="H177" s="5" t="s">
        <v>142</v>
      </c>
      <c r="I177" s="5" t="s">
        <v>119</v>
      </c>
      <c r="J177" s="5"/>
      <c r="K177" s="5"/>
      <c r="L177" s="5"/>
      <c r="M177" s="5"/>
      <c r="N177" s="5" t="s">
        <v>119</v>
      </c>
      <c r="O177" s="5"/>
      <c r="P177" s="5"/>
      <c r="Q177" s="5" t="s">
        <v>119</v>
      </c>
      <c r="R177" s="5">
        <f t="shared" si="8"/>
        <v>3</v>
      </c>
      <c r="S177" s="5" t="s">
        <v>377</v>
      </c>
      <c r="T177" s="5" t="s">
        <v>377</v>
      </c>
      <c r="U177" s="5" t="s">
        <v>324</v>
      </c>
    </row>
    <row r="178" spans="1:21" ht="54" x14ac:dyDescent="0.3">
      <c r="A178" s="10">
        <f t="shared" si="9"/>
        <v>20</v>
      </c>
      <c r="B178" s="10" t="s">
        <v>23</v>
      </c>
      <c r="C178" s="10" t="s">
        <v>23</v>
      </c>
      <c r="D178" s="4" t="s">
        <v>422</v>
      </c>
      <c r="E178" s="4" t="s">
        <v>423</v>
      </c>
      <c r="F178" s="5" t="s">
        <v>380</v>
      </c>
      <c r="G178" s="5" t="s">
        <v>42</v>
      </c>
      <c r="H178" s="5" t="s">
        <v>152</v>
      </c>
      <c r="I178" s="5" t="s">
        <v>119</v>
      </c>
      <c r="J178" s="5"/>
      <c r="K178" s="5"/>
      <c r="L178" s="5"/>
      <c r="M178" s="5" t="s">
        <v>119</v>
      </c>
      <c r="N178" s="5"/>
      <c r="O178" s="5"/>
      <c r="P178" s="5" t="s">
        <v>119</v>
      </c>
      <c r="Q178" s="5"/>
      <c r="R178" s="5">
        <f t="shared" si="8"/>
        <v>5</v>
      </c>
      <c r="S178" s="5" t="s">
        <v>377</v>
      </c>
      <c r="T178" s="5" t="s">
        <v>377</v>
      </c>
      <c r="U178" s="5" t="s">
        <v>324</v>
      </c>
    </row>
    <row r="179" spans="1:21" ht="81" x14ac:dyDescent="0.3">
      <c r="A179" s="10">
        <f t="shared" si="9"/>
        <v>21</v>
      </c>
      <c r="B179" s="10" t="s">
        <v>103</v>
      </c>
      <c r="C179" s="10" t="s">
        <v>424</v>
      </c>
      <c r="D179" s="4" t="s">
        <v>322</v>
      </c>
      <c r="E179" s="4" t="s">
        <v>323</v>
      </c>
      <c r="F179" s="5" t="s">
        <v>380</v>
      </c>
      <c r="G179" s="5" t="s">
        <v>42</v>
      </c>
      <c r="H179" s="5" t="s">
        <v>340</v>
      </c>
      <c r="I179" s="5" t="s">
        <v>119</v>
      </c>
      <c r="J179" s="5"/>
      <c r="K179" s="5"/>
      <c r="L179" s="5"/>
      <c r="M179" s="5"/>
      <c r="N179" s="5" t="s">
        <v>119</v>
      </c>
      <c r="O179" s="5"/>
      <c r="P179" s="5"/>
      <c r="Q179" s="5" t="s">
        <v>119</v>
      </c>
      <c r="R179" s="5">
        <f t="shared" si="8"/>
        <v>3</v>
      </c>
      <c r="S179" s="5" t="s">
        <v>377</v>
      </c>
      <c r="T179" s="5" t="s">
        <v>377</v>
      </c>
      <c r="U179" s="5" t="s">
        <v>324</v>
      </c>
    </row>
    <row r="180" spans="1:21" ht="175.5" x14ac:dyDescent="0.3">
      <c r="A180" s="10">
        <f t="shared" si="9"/>
        <v>22</v>
      </c>
      <c r="B180" s="10" t="s">
        <v>103</v>
      </c>
      <c r="C180" s="10" t="s">
        <v>425</v>
      </c>
      <c r="D180" s="4" t="s">
        <v>426</v>
      </c>
      <c r="E180" s="4" t="s">
        <v>427</v>
      </c>
      <c r="F180" s="5" t="s">
        <v>380</v>
      </c>
      <c r="G180" s="5" t="s">
        <v>381</v>
      </c>
      <c r="H180" s="5" t="s">
        <v>400</v>
      </c>
      <c r="I180" s="5"/>
      <c r="J180" s="5" t="s">
        <v>119</v>
      </c>
      <c r="K180" s="5"/>
      <c r="L180" s="5"/>
      <c r="M180" s="5" t="s">
        <v>119</v>
      </c>
      <c r="N180" s="5"/>
      <c r="O180" s="5"/>
      <c r="P180" s="5" t="s">
        <v>119</v>
      </c>
      <c r="Q180" s="5"/>
      <c r="R180" s="5">
        <f t="shared" si="8"/>
        <v>6</v>
      </c>
      <c r="S180" s="5" t="s">
        <v>377</v>
      </c>
      <c r="T180" s="5" t="s">
        <v>377</v>
      </c>
      <c r="U180" s="5" t="s">
        <v>383</v>
      </c>
    </row>
    <row r="181" spans="1:21" ht="108" x14ac:dyDescent="0.3">
      <c r="A181" s="10">
        <f t="shared" si="9"/>
        <v>23</v>
      </c>
      <c r="B181" s="10" t="s">
        <v>171</v>
      </c>
      <c r="C181" s="10" t="s">
        <v>428</v>
      </c>
      <c r="D181" s="4" t="s">
        <v>429</v>
      </c>
      <c r="E181" s="4" t="s">
        <v>430</v>
      </c>
      <c r="F181" s="5" t="s">
        <v>380</v>
      </c>
      <c r="G181" s="5" t="s">
        <v>381</v>
      </c>
      <c r="H181" s="5" t="s">
        <v>400</v>
      </c>
      <c r="I181" s="5" t="s">
        <v>119</v>
      </c>
      <c r="J181" s="5"/>
      <c r="K181" s="5"/>
      <c r="L181" s="5"/>
      <c r="M181" s="5"/>
      <c r="N181" s="5" t="s">
        <v>119</v>
      </c>
      <c r="O181" s="5"/>
      <c r="P181" s="5"/>
      <c r="Q181" s="5" t="s">
        <v>119</v>
      </c>
      <c r="R181" s="5">
        <f t="shared" si="8"/>
        <v>3</v>
      </c>
      <c r="S181" s="5" t="s">
        <v>377</v>
      </c>
      <c r="T181" s="5" t="s">
        <v>377</v>
      </c>
      <c r="U181" s="5" t="s">
        <v>383</v>
      </c>
    </row>
    <row r="182" spans="1:21" ht="81" x14ac:dyDescent="0.3">
      <c r="A182" s="10">
        <f t="shared" si="9"/>
        <v>24</v>
      </c>
      <c r="B182" s="10" t="s">
        <v>368</v>
      </c>
      <c r="C182" s="10" t="s">
        <v>431</v>
      </c>
      <c r="D182" s="4" t="s">
        <v>432</v>
      </c>
      <c r="E182" s="4" t="s">
        <v>433</v>
      </c>
      <c r="F182" s="5" t="s">
        <v>380</v>
      </c>
      <c r="G182" s="5" t="s">
        <v>381</v>
      </c>
      <c r="H182" s="5" t="s">
        <v>400</v>
      </c>
      <c r="I182" s="5" t="s">
        <v>119</v>
      </c>
      <c r="J182" s="5"/>
      <c r="K182" s="5"/>
      <c r="L182" s="5"/>
      <c r="M182" s="5"/>
      <c r="N182" s="5" t="s">
        <v>119</v>
      </c>
      <c r="O182" s="5"/>
      <c r="P182" s="5"/>
      <c r="Q182" s="5" t="s">
        <v>119</v>
      </c>
      <c r="R182" s="5">
        <f t="shared" si="8"/>
        <v>3</v>
      </c>
      <c r="S182" s="5" t="s">
        <v>377</v>
      </c>
      <c r="T182" s="5" t="s">
        <v>377</v>
      </c>
      <c r="U182" s="5" t="s">
        <v>383</v>
      </c>
    </row>
    <row r="183" spans="1:21" x14ac:dyDescent="0.3">
      <c r="A183" s="64" t="s">
        <v>1242</v>
      </c>
      <c r="B183" s="64"/>
      <c r="C183" s="64"/>
      <c r="D183" s="64"/>
      <c r="E183" s="64"/>
      <c r="F183" s="64"/>
      <c r="G183" s="64"/>
      <c r="H183" s="64"/>
      <c r="I183" s="64"/>
      <c r="J183" s="64"/>
      <c r="K183" s="64"/>
      <c r="L183" s="64"/>
      <c r="M183" s="64"/>
      <c r="N183" s="64"/>
      <c r="O183" s="64"/>
      <c r="P183" s="64"/>
      <c r="Q183" s="64"/>
      <c r="R183" s="64"/>
      <c r="S183" s="64"/>
      <c r="T183" s="64"/>
      <c r="U183" s="64"/>
    </row>
    <row r="184" spans="1:21" x14ac:dyDescent="0.3">
      <c r="A184" s="52" t="s">
        <v>0</v>
      </c>
      <c r="B184" s="52" t="s">
        <v>114</v>
      </c>
      <c r="C184" s="52" t="s">
        <v>115</v>
      </c>
      <c r="D184" s="52" t="s">
        <v>3</v>
      </c>
      <c r="E184" s="52" t="s">
        <v>4</v>
      </c>
      <c r="F184" s="52" t="s">
        <v>5</v>
      </c>
      <c r="G184" s="52" t="s">
        <v>6</v>
      </c>
      <c r="H184" s="52" t="s">
        <v>7</v>
      </c>
      <c r="I184" s="52" t="s">
        <v>8</v>
      </c>
      <c r="J184" s="52"/>
      <c r="K184" s="52"/>
      <c r="L184" s="52"/>
      <c r="M184" s="52"/>
      <c r="N184" s="52"/>
      <c r="O184" s="52"/>
      <c r="P184" s="52"/>
      <c r="Q184" s="52"/>
      <c r="R184" s="52" t="s">
        <v>9</v>
      </c>
      <c r="S184" s="52" t="s">
        <v>10</v>
      </c>
      <c r="T184" s="52" t="s">
        <v>11</v>
      </c>
      <c r="U184" s="52" t="s">
        <v>12</v>
      </c>
    </row>
    <row r="185" spans="1:21" x14ac:dyDescent="0.3">
      <c r="A185" s="52"/>
      <c r="B185" s="52"/>
      <c r="C185" s="52"/>
      <c r="D185" s="52"/>
      <c r="E185" s="52"/>
      <c r="F185" s="52"/>
      <c r="G185" s="52"/>
      <c r="H185" s="52"/>
      <c r="I185" s="52" t="s">
        <v>13</v>
      </c>
      <c r="J185" s="52"/>
      <c r="K185" s="52"/>
      <c r="L185" s="52" t="s">
        <v>14</v>
      </c>
      <c r="M185" s="52"/>
      <c r="N185" s="52"/>
      <c r="O185" s="52" t="s">
        <v>15</v>
      </c>
      <c r="P185" s="52"/>
      <c r="Q185" s="52"/>
      <c r="R185" s="52"/>
      <c r="S185" s="52"/>
      <c r="T185" s="52"/>
      <c r="U185" s="52"/>
    </row>
    <row r="186" spans="1:21" ht="59.25" customHeight="1" x14ac:dyDescent="0.3">
      <c r="A186" s="52"/>
      <c r="B186" s="52"/>
      <c r="C186" s="52"/>
      <c r="D186" s="52"/>
      <c r="E186" s="52"/>
      <c r="F186" s="52"/>
      <c r="G186" s="52"/>
      <c r="H186" s="52"/>
      <c r="I186" s="2" t="s">
        <v>289</v>
      </c>
      <c r="J186" s="2" t="s">
        <v>290</v>
      </c>
      <c r="K186" s="2" t="s">
        <v>291</v>
      </c>
      <c r="L186" s="2" t="s">
        <v>292</v>
      </c>
      <c r="M186" s="2" t="s">
        <v>293</v>
      </c>
      <c r="N186" s="2" t="s">
        <v>294</v>
      </c>
      <c r="O186" s="2" t="s">
        <v>292</v>
      </c>
      <c r="P186" s="2" t="s">
        <v>293</v>
      </c>
      <c r="Q186" s="2" t="s">
        <v>294</v>
      </c>
      <c r="R186" s="52"/>
      <c r="S186" s="52"/>
      <c r="T186" s="52"/>
      <c r="U186" s="52"/>
    </row>
    <row r="187" spans="1:21" s="68" customFormat="1" ht="54" x14ac:dyDescent="0.3">
      <c r="A187" s="65">
        <v>1</v>
      </c>
      <c r="B187" s="65" t="s">
        <v>22</v>
      </c>
      <c r="C187" s="66" t="s">
        <v>124</v>
      </c>
      <c r="D187" s="66" t="s">
        <v>116</v>
      </c>
      <c r="E187" s="66" t="s">
        <v>434</v>
      </c>
      <c r="F187" s="65" t="s">
        <v>62</v>
      </c>
      <c r="G187" s="65" t="s">
        <v>435</v>
      </c>
      <c r="H187" s="65" t="s">
        <v>436</v>
      </c>
      <c r="I187" s="65" t="s">
        <v>119</v>
      </c>
      <c r="J187" s="65"/>
      <c r="K187" s="65"/>
      <c r="L187" s="65"/>
      <c r="M187" s="65"/>
      <c r="N187" s="65" t="s">
        <v>119</v>
      </c>
      <c r="O187" s="65"/>
      <c r="P187" s="65"/>
      <c r="Q187" s="65" t="s">
        <v>119</v>
      </c>
      <c r="R187" s="65">
        <f>IF(I187="X", 1,0)+IF(J187="X",2,0)+IF(K187="X",3,0)+IF(L187="X", 3,0)+IF(M187="X",2,0)+IF(N187="X",1,0)+IF(O187="X", 3,0)+IF(P187="X",2,0)+IF(Q187="X",1,0)</f>
        <v>3</v>
      </c>
      <c r="S187" s="65" t="s">
        <v>437</v>
      </c>
      <c r="T187" s="65" t="s">
        <v>438</v>
      </c>
      <c r="U187" s="65" t="s">
        <v>301</v>
      </c>
    </row>
    <row r="188" spans="1:21" s="68" customFormat="1" ht="54" x14ac:dyDescent="0.3">
      <c r="A188" s="65">
        <f>A187+1</f>
        <v>2</v>
      </c>
      <c r="B188" s="65" t="s">
        <v>22</v>
      </c>
      <c r="C188" s="66" t="s">
        <v>124</v>
      </c>
      <c r="D188" s="66" t="s">
        <v>439</v>
      </c>
      <c r="E188" s="66" t="s">
        <v>35</v>
      </c>
      <c r="F188" s="65" t="s">
        <v>62</v>
      </c>
      <c r="G188" s="65" t="s">
        <v>42</v>
      </c>
      <c r="H188" s="65" t="s">
        <v>440</v>
      </c>
      <c r="I188" s="65" t="s">
        <v>119</v>
      </c>
      <c r="J188" s="65"/>
      <c r="K188" s="65"/>
      <c r="L188" s="65"/>
      <c r="M188" s="65"/>
      <c r="N188" s="65" t="s">
        <v>119</v>
      </c>
      <c r="O188" s="65"/>
      <c r="P188" s="65"/>
      <c r="Q188" s="65" t="s">
        <v>119</v>
      </c>
      <c r="R188" s="65">
        <f>IF(I188="X", 1,0)+IF(J188="X",2,0)+IF(K188="X",3,0)+IF(L188="X", 3,0)+IF(M188="X",2,0)+IF(N188="X",1,0)+IF(O188="X", 3,0)+IF(P188="X",2,0)+IF(Q188="X",1,0)</f>
        <v>3</v>
      </c>
      <c r="S188" s="65" t="s">
        <v>437</v>
      </c>
      <c r="T188" s="65" t="s">
        <v>441</v>
      </c>
      <c r="U188" s="65" t="s">
        <v>324</v>
      </c>
    </row>
    <row r="189" spans="1:21" s="68" customFormat="1" ht="67.5" x14ac:dyDescent="0.3">
      <c r="A189" s="65">
        <f t="shared" ref="A189:A201" si="10">A188+1</f>
        <v>3</v>
      </c>
      <c r="B189" s="65" t="s">
        <v>22</v>
      </c>
      <c r="C189" s="66" t="s">
        <v>124</v>
      </c>
      <c r="D189" s="66" t="s">
        <v>129</v>
      </c>
      <c r="E189" s="66" t="s">
        <v>38</v>
      </c>
      <c r="F189" s="65" t="s">
        <v>62</v>
      </c>
      <c r="G189" s="65" t="s">
        <v>249</v>
      </c>
      <c r="H189" s="65" t="s">
        <v>327</v>
      </c>
      <c r="I189" s="65" t="s">
        <v>119</v>
      </c>
      <c r="J189" s="65"/>
      <c r="K189" s="65"/>
      <c r="L189" s="65"/>
      <c r="M189" s="65"/>
      <c r="N189" s="65" t="s">
        <v>119</v>
      </c>
      <c r="O189" s="65"/>
      <c r="P189" s="65"/>
      <c r="Q189" s="65" t="s">
        <v>119</v>
      </c>
      <c r="R189" s="65">
        <f t="shared" ref="R189:R201" si="11">IF(I189="X", 1,0)+IF(J189="X",2,0)+IF(K189="X",3,0)+IF(L189="X", 3,0)+IF(M189="X",2,0)+IF(N189="X",1,0)+IF(O189="X", 3,0)+IF(P189="X",2,0)+IF(Q189="X",1,0)</f>
        <v>3</v>
      </c>
      <c r="S189" s="65" t="s">
        <v>437</v>
      </c>
      <c r="T189" s="65" t="s">
        <v>441</v>
      </c>
      <c r="U189" s="65" t="s">
        <v>328</v>
      </c>
    </row>
    <row r="190" spans="1:21" s="68" customFormat="1" ht="54" x14ac:dyDescent="0.3">
      <c r="A190" s="65">
        <f t="shared" si="10"/>
        <v>4</v>
      </c>
      <c r="B190" s="65" t="s">
        <v>103</v>
      </c>
      <c r="C190" s="66" t="s">
        <v>189</v>
      </c>
      <c r="D190" s="66" t="s">
        <v>189</v>
      </c>
      <c r="E190" s="66" t="s">
        <v>442</v>
      </c>
      <c r="F190" s="65" t="s">
        <v>62</v>
      </c>
      <c r="G190" s="65" t="s">
        <v>42</v>
      </c>
      <c r="H190" s="65" t="s">
        <v>443</v>
      </c>
      <c r="I190" s="65" t="s">
        <v>119</v>
      </c>
      <c r="J190" s="65"/>
      <c r="K190" s="65"/>
      <c r="L190" s="65"/>
      <c r="M190" s="65"/>
      <c r="N190" s="65" t="s">
        <v>119</v>
      </c>
      <c r="O190" s="65"/>
      <c r="P190" s="65"/>
      <c r="Q190" s="65" t="s">
        <v>119</v>
      </c>
      <c r="R190" s="65">
        <f t="shared" si="11"/>
        <v>3</v>
      </c>
      <c r="S190" s="65" t="s">
        <v>437</v>
      </c>
      <c r="T190" s="65" t="s">
        <v>441</v>
      </c>
      <c r="U190" s="65" t="s">
        <v>444</v>
      </c>
    </row>
    <row r="191" spans="1:21" s="68" customFormat="1" ht="94.5" x14ac:dyDescent="0.3">
      <c r="A191" s="65">
        <f t="shared" si="10"/>
        <v>5</v>
      </c>
      <c r="B191" s="65" t="s">
        <v>136</v>
      </c>
      <c r="C191" s="66" t="s">
        <v>23</v>
      </c>
      <c r="D191" s="66" t="s">
        <v>445</v>
      </c>
      <c r="E191" s="66" t="s">
        <v>446</v>
      </c>
      <c r="F191" s="65" t="s">
        <v>447</v>
      </c>
      <c r="G191" s="65" t="s">
        <v>435</v>
      </c>
      <c r="H191" s="65" t="s">
        <v>436</v>
      </c>
      <c r="I191" s="65"/>
      <c r="J191" s="65"/>
      <c r="K191" s="65" t="s">
        <v>119</v>
      </c>
      <c r="L191" s="65" t="s">
        <v>119</v>
      </c>
      <c r="M191" s="65"/>
      <c r="N191" s="65"/>
      <c r="O191" s="65" t="s">
        <v>119</v>
      </c>
      <c r="P191" s="65"/>
      <c r="Q191" s="65"/>
      <c r="R191" s="65">
        <f t="shared" si="11"/>
        <v>9</v>
      </c>
      <c r="S191" s="65" t="s">
        <v>437</v>
      </c>
      <c r="T191" s="65" t="s">
        <v>448</v>
      </c>
      <c r="U191" s="65" t="s">
        <v>301</v>
      </c>
    </row>
    <row r="192" spans="1:21" s="68" customFormat="1" ht="81" x14ac:dyDescent="0.3">
      <c r="A192" s="65">
        <f t="shared" si="10"/>
        <v>6</v>
      </c>
      <c r="B192" s="65" t="s">
        <v>23</v>
      </c>
      <c r="C192" s="66" t="s">
        <v>23</v>
      </c>
      <c r="D192" s="66" t="s">
        <v>449</v>
      </c>
      <c r="E192" s="66" t="s">
        <v>450</v>
      </c>
      <c r="F192" s="65" t="s">
        <v>62</v>
      </c>
      <c r="G192" s="65" t="s">
        <v>249</v>
      </c>
      <c r="H192" s="65" t="s">
        <v>327</v>
      </c>
      <c r="I192" s="65"/>
      <c r="J192" s="65" t="s">
        <v>119</v>
      </c>
      <c r="K192" s="65"/>
      <c r="L192" s="65" t="s">
        <v>119</v>
      </c>
      <c r="M192" s="65"/>
      <c r="N192" s="65"/>
      <c r="O192" s="65" t="s">
        <v>119</v>
      </c>
      <c r="P192" s="65"/>
      <c r="Q192" s="65"/>
      <c r="R192" s="65">
        <f t="shared" si="11"/>
        <v>8</v>
      </c>
      <c r="S192" s="65" t="s">
        <v>437</v>
      </c>
      <c r="T192" s="65" t="s">
        <v>448</v>
      </c>
      <c r="U192" s="65" t="s">
        <v>328</v>
      </c>
    </row>
    <row r="193" spans="1:21" s="68" customFormat="1" ht="54" x14ac:dyDescent="0.3">
      <c r="A193" s="65">
        <f t="shared" si="10"/>
        <v>7</v>
      </c>
      <c r="B193" s="65" t="s">
        <v>23</v>
      </c>
      <c r="C193" s="66" t="s">
        <v>23</v>
      </c>
      <c r="D193" s="66" t="s">
        <v>451</v>
      </c>
      <c r="E193" s="66" t="s">
        <v>452</v>
      </c>
      <c r="F193" s="65" t="s">
        <v>62</v>
      </c>
      <c r="G193" s="65" t="s">
        <v>249</v>
      </c>
      <c r="H193" s="65" t="s">
        <v>327</v>
      </c>
      <c r="I193" s="65"/>
      <c r="J193" s="65"/>
      <c r="K193" s="65" t="s">
        <v>119</v>
      </c>
      <c r="L193" s="65"/>
      <c r="M193" s="65"/>
      <c r="N193" s="65" t="s">
        <v>119</v>
      </c>
      <c r="O193" s="65" t="s">
        <v>119</v>
      </c>
      <c r="P193" s="65"/>
      <c r="Q193" s="65"/>
      <c r="R193" s="65">
        <f t="shared" si="11"/>
        <v>7</v>
      </c>
      <c r="S193" s="65" t="s">
        <v>437</v>
      </c>
      <c r="T193" s="65" t="s">
        <v>437</v>
      </c>
      <c r="U193" s="65" t="s">
        <v>328</v>
      </c>
    </row>
    <row r="194" spans="1:21" s="68" customFormat="1" ht="54" x14ac:dyDescent="0.3">
      <c r="A194" s="65">
        <f t="shared" si="10"/>
        <v>8</v>
      </c>
      <c r="B194" s="65" t="s">
        <v>23</v>
      </c>
      <c r="C194" s="66" t="s">
        <v>23</v>
      </c>
      <c r="D194" s="66" t="s">
        <v>453</v>
      </c>
      <c r="E194" s="66" t="s">
        <v>454</v>
      </c>
      <c r="F194" s="65" t="s">
        <v>62</v>
      </c>
      <c r="G194" s="65" t="s">
        <v>249</v>
      </c>
      <c r="H194" s="65" t="s">
        <v>327</v>
      </c>
      <c r="I194" s="65"/>
      <c r="J194" s="65" t="s">
        <v>119</v>
      </c>
      <c r="K194" s="65"/>
      <c r="L194" s="65"/>
      <c r="M194" s="65"/>
      <c r="N194" s="65" t="s">
        <v>119</v>
      </c>
      <c r="O194" s="65" t="s">
        <v>119</v>
      </c>
      <c r="P194" s="65"/>
      <c r="Q194" s="65"/>
      <c r="R194" s="65">
        <f t="shared" si="11"/>
        <v>6</v>
      </c>
      <c r="S194" s="65" t="s">
        <v>437</v>
      </c>
      <c r="T194" s="65" t="s">
        <v>448</v>
      </c>
      <c r="U194" s="65" t="s">
        <v>328</v>
      </c>
    </row>
    <row r="195" spans="1:21" s="68" customFormat="1" ht="54" x14ac:dyDescent="0.3">
      <c r="A195" s="65">
        <f t="shared" si="10"/>
        <v>9</v>
      </c>
      <c r="B195" s="65" t="s">
        <v>23</v>
      </c>
      <c r="C195" s="66" t="s">
        <v>23</v>
      </c>
      <c r="D195" s="66" t="s">
        <v>455</v>
      </c>
      <c r="E195" s="66" t="s">
        <v>456</v>
      </c>
      <c r="F195" s="65" t="s">
        <v>62</v>
      </c>
      <c r="G195" s="65" t="s">
        <v>249</v>
      </c>
      <c r="H195" s="65" t="s">
        <v>327</v>
      </c>
      <c r="I195" s="65" t="s">
        <v>119</v>
      </c>
      <c r="J195" s="65"/>
      <c r="K195" s="65"/>
      <c r="L195" s="65"/>
      <c r="M195" s="65"/>
      <c r="N195" s="65" t="s">
        <v>119</v>
      </c>
      <c r="O195" s="65"/>
      <c r="P195" s="65"/>
      <c r="Q195" s="65" t="s">
        <v>119</v>
      </c>
      <c r="R195" s="65">
        <f t="shared" si="11"/>
        <v>3</v>
      </c>
      <c r="S195" s="65" t="s">
        <v>437</v>
      </c>
      <c r="T195" s="65" t="s">
        <v>448</v>
      </c>
      <c r="U195" s="65" t="s">
        <v>457</v>
      </c>
    </row>
    <row r="196" spans="1:21" s="68" customFormat="1" ht="67.5" x14ac:dyDescent="0.3">
      <c r="A196" s="65">
        <f t="shared" si="10"/>
        <v>10</v>
      </c>
      <c r="B196" s="65" t="s">
        <v>23</v>
      </c>
      <c r="C196" s="66" t="s">
        <v>23</v>
      </c>
      <c r="D196" s="66" t="s">
        <v>458</v>
      </c>
      <c r="E196" s="66" t="s">
        <v>459</v>
      </c>
      <c r="F196" s="65" t="s">
        <v>62</v>
      </c>
      <c r="G196" s="65" t="s">
        <v>42</v>
      </c>
      <c r="H196" s="65" t="s">
        <v>460</v>
      </c>
      <c r="I196" s="65"/>
      <c r="J196" s="65"/>
      <c r="K196" s="65" t="s">
        <v>119</v>
      </c>
      <c r="L196" s="65" t="s">
        <v>119</v>
      </c>
      <c r="M196" s="65"/>
      <c r="N196" s="65"/>
      <c r="O196" s="65" t="s">
        <v>119</v>
      </c>
      <c r="P196" s="65"/>
      <c r="Q196" s="65"/>
      <c r="R196" s="65">
        <f t="shared" si="11"/>
        <v>9</v>
      </c>
      <c r="S196" s="65" t="s">
        <v>437</v>
      </c>
      <c r="T196" s="65" t="s">
        <v>437</v>
      </c>
      <c r="U196" s="65" t="s">
        <v>457</v>
      </c>
    </row>
    <row r="197" spans="1:21" s="68" customFormat="1" ht="94.5" x14ac:dyDescent="0.3">
      <c r="A197" s="65">
        <f t="shared" si="10"/>
        <v>11</v>
      </c>
      <c r="B197" s="65" t="s">
        <v>136</v>
      </c>
      <c r="C197" s="66" t="s">
        <v>23</v>
      </c>
      <c r="D197" s="66" t="s">
        <v>331</v>
      </c>
      <c r="E197" s="66" t="s">
        <v>332</v>
      </c>
      <c r="F197" s="65" t="s">
        <v>62</v>
      </c>
      <c r="G197" s="65" t="s">
        <v>307</v>
      </c>
      <c r="H197" s="65" t="s">
        <v>436</v>
      </c>
      <c r="I197" s="65"/>
      <c r="J197" s="65"/>
      <c r="K197" s="65" t="s">
        <v>119</v>
      </c>
      <c r="L197" s="65" t="s">
        <v>119</v>
      </c>
      <c r="M197" s="65"/>
      <c r="N197" s="65"/>
      <c r="O197" s="65" t="s">
        <v>119</v>
      </c>
      <c r="P197" s="65"/>
      <c r="Q197" s="65"/>
      <c r="R197" s="65">
        <f t="shared" si="11"/>
        <v>9</v>
      </c>
      <c r="S197" s="65" t="s">
        <v>437</v>
      </c>
      <c r="T197" s="65" t="s">
        <v>437</v>
      </c>
      <c r="U197" s="65" t="s">
        <v>301</v>
      </c>
    </row>
    <row r="198" spans="1:21" s="68" customFormat="1" ht="40.5" x14ac:dyDescent="0.3">
      <c r="A198" s="65">
        <f t="shared" si="10"/>
        <v>12</v>
      </c>
      <c r="B198" s="65" t="s">
        <v>175</v>
      </c>
      <c r="C198" s="66" t="s">
        <v>461</v>
      </c>
      <c r="D198" s="66" t="s">
        <v>461</v>
      </c>
      <c r="E198" s="66" t="s">
        <v>462</v>
      </c>
      <c r="F198" s="65" t="s">
        <v>62</v>
      </c>
      <c r="G198" s="65" t="s">
        <v>42</v>
      </c>
      <c r="H198" s="65" t="s">
        <v>440</v>
      </c>
      <c r="I198" s="65" t="s">
        <v>119</v>
      </c>
      <c r="J198" s="65"/>
      <c r="K198" s="65"/>
      <c r="L198" s="65"/>
      <c r="M198" s="65"/>
      <c r="N198" s="65" t="s">
        <v>119</v>
      </c>
      <c r="O198" s="65"/>
      <c r="P198" s="65"/>
      <c r="Q198" s="65" t="s">
        <v>119</v>
      </c>
      <c r="R198" s="65">
        <f t="shared" si="11"/>
        <v>3</v>
      </c>
      <c r="S198" s="65" t="s">
        <v>437</v>
      </c>
      <c r="T198" s="65" t="s">
        <v>437</v>
      </c>
      <c r="U198" s="65" t="s">
        <v>324</v>
      </c>
    </row>
    <row r="199" spans="1:21" s="68" customFormat="1" ht="40.5" x14ac:dyDescent="0.3">
      <c r="A199" s="65">
        <f t="shared" si="10"/>
        <v>13</v>
      </c>
      <c r="B199" s="65" t="s">
        <v>103</v>
      </c>
      <c r="C199" s="66" t="s">
        <v>463</v>
      </c>
      <c r="D199" s="66" t="s">
        <v>463</v>
      </c>
      <c r="E199" s="66" t="s">
        <v>464</v>
      </c>
      <c r="F199" s="65" t="s">
        <v>62</v>
      </c>
      <c r="G199" s="65" t="s">
        <v>435</v>
      </c>
      <c r="H199" s="65" t="s">
        <v>436</v>
      </c>
      <c r="I199" s="65" t="s">
        <v>119</v>
      </c>
      <c r="J199" s="65"/>
      <c r="K199" s="65"/>
      <c r="L199" s="65"/>
      <c r="M199" s="65"/>
      <c r="N199" s="65" t="s">
        <v>119</v>
      </c>
      <c r="O199" s="65"/>
      <c r="P199" s="65"/>
      <c r="Q199" s="65" t="s">
        <v>119</v>
      </c>
      <c r="R199" s="65">
        <f t="shared" si="11"/>
        <v>3</v>
      </c>
      <c r="S199" s="65" t="s">
        <v>437</v>
      </c>
      <c r="T199" s="65" t="s">
        <v>437</v>
      </c>
      <c r="U199" s="65" t="s">
        <v>301</v>
      </c>
    </row>
    <row r="200" spans="1:21" s="68" customFormat="1" ht="67.5" x14ac:dyDescent="0.3">
      <c r="A200" s="65">
        <f t="shared" si="10"/>
        <v>14</v>
      </c>
      <c r="B200" s="65" t="s">
        <v>103</v>
      </c>
      <c r="C200" s="66" t="s">
        <v>465</v>
      </c>
      <c r="D200" s="66" t="s">
        <v>466</v>
      </c>
      <c r="E200" s="66" t="s">
        <v>467</v>
      </c>
      <c r="F200" s="65" t="s">
        <v>62</v>
      </c>
      <c r="G200" s="65" t="s">
        <v>435</v>
      </c>
      <c r="H200" s="65" t="s">
        <v>436</v>
      </c>
      <c r="I200" s="65" t="s">
        <v>119</v>
      </c>
      <c r="J200" s="65"/>
      <c r="K200" s="65"/>
      <c r="L200" s="65"/>
      <c r="M200" s="65"/>
      <c r="N200" s="65" t="s">
        <v>119</v>
      </c>
      <c r="O200" s="65"/>
      <c r="P200" s="65"/>
      <c r="Q200" s="65" t="s">
        <v>119</v>
      </c>
      <c r="R200" s="65">
        <f t="shared" si="11"/>
        <v>3</v>
      </c>
      <c r="S200" s="65" t="s">
        <v>437</v>
      </c>
      <c r="T200" s="65" t="s">
        <v>437</v>
      </c>
      <c r="U200" s="65" t="s">
        <v>301</v>
      </c>
    </row>
    <row r="201" spans="1:21" s="68" customFormat="1" ht="54" x14ac:dyDescent="0.3">
      <c r="A201" s="65">
        <f t="shared" si="10"/>
        <v>15</v>
      </c>
      <c r="B201" s="65" t="s">
        <v>168</v>
      </c>
      <c r="C201" s="66" t="s">
        <v>468</v>
      </c>
      <c r="D201" s="66" t="s">
        <v>468</v>
      </c>
      <c r="E201" s="66" t="s">
        <v>469</v>
      </c>
      <c r="F201" s="65" t="s">
        <v>62</v>
      </c>
      <c r="G201" s="65" t="s">
        <v>435</v>
      </c>
      <c r="H201" s="65" t="s">
        <v>436</v>
      </c>
      <c r="I201" s="65" t="s">
        <v>119</v>
      </c>
      <c r="J201" s="65"/>
      <c r="K201" s="65"/>
      <c r="L201" s="65"/>
      <c r="M201" s="65"/>
      <c r="N201" s="65" t="s">
        <v>119</v>
      </c>
      <c r="O201" s="65"/>
      <c r="P201" s="65"/>
      <c r="Q201" s="65" t="s">
        <v>119</v>
      </c>
      <c r="R201" s="65">
        <f t="shared" si="11"/>
        <v>3</v>
      </c>
      <c r="S201" s="65" t="s">
        <v>437</v>
      </c>
      <c r="T201" s="65" t="s">
        <v>437</v>
      </c>
      <c r="U201" s="65" t="s">
        <v>301</v>
      </c>
    </row>
    <row r="202" spans="1:21" x14ac:dyDescent="0.3">
      <c r="A202" s="51" t="s">
        <v>1225</v>
      </c>
      <c r="B202" s="51"/>
      <c r="C202" s="51"/>
      <c r="D202" s="51"/>
      <c r="E202" s="51"/>
      <c r="F202" s="51"/>
      <c r="G202" s="51"/>
      <c r="H202" s="51"/>
      <c r="I202" s="51"/>
      <c r="J202" s="51"/>
      <c r="K202" s="51"/>
      <c r="L202" s="51"/>
      <c r="M202" s="51"/>
      <c r="N202" s="51"/>
      <c r="O202" s="51"/>
      <c r="P202" s="51"/>
      <c r="Q202" s="51"/>
      <c r="R202" s="51"/>
      <c r="S202" s="51"/>
      <c r="T202" s="51"/>
      <c r="U202" s="51"/>
    </row>
    <row r="203" spans="1:21" x14ac:dyDescent="0.3">
      <c r="A203" s="52" t="s">
        <v>0</v>
      </c>
      <c r="B203" s="52" t="s">
        <v>114</v>
      </c>
      <c r="C203" s="52" t="s">
        <v>115</v>
      </c>
      <c r="D203" s="52" t="s">
        <v>3</v>
      </c>
      <c r="E203" s="52" t="s">
        <v>4</v>
      </c>
      <c r="F203" s="52" t="s">
        <v>5</v>
      </c>
      <c r="G203" s="52" t="s">
        <v>6</v>
      </c>
      <c r="H203" s="52" t="s">
        <v>7</v>
      </c>
      <c r="I203" s="52" t="s">
        <v>8</v>
      </c>
      <c r="J203" s="52"/>
      <c r="K203" s="52"/>
      <c r="L203" s="52"/>
      <c r="M203" s="52"/>
      <c r="N203" s="52"/>
      <c r="O203" s="52"/>
      <c r="P203" s="52"/>
      <c r="Q203" s="52"/>
      <c r="R203" s="52" t="s">
        <v>9</v>
      </c>
      <c r="S203" s="52" t="s">
        <v>10</v>
      </c>
      <c r="T203" s="52" t="s">
        <v>11</v>
      </c>
      <c r="U203" s="52" t="s">
        <v>12</v>
      </c>
    </row>
    <row r="204" spans="1:21" x14ac:dyDescent="0.3">
      <c r="A204" s="52"/>
      <c r="B204" s="52"/>
      <c r="C204" s="52"/>
      <c r="D204" s="52"/>
      <c r="E204" s="52"/>
      <c r="F204" s="52"/>
      <c r="G204" s="52"/>
      <c r="H204" s="52"/>
      <c r="I204" s="52" t="s">
        <v>13</v>
      </c>
      <c r="J204" s="52"/>
      <c r="K204" s="52"/>
      <c r="L204" s="52" t="s">
        <v>14</v>
      </c>
      <c r="M204" s="52"/>
      <c r="N204" s="52"/>
      <c r="O204" s="52" t="s">
        <v>15</v>
      </c>
      <c r="P204" s="52"/>
      <c r="Q204" s="52"/>
      <c r="R204" s="52"/>
      <c r="S204" s="52"/>
      <c r="T204" s="52"/>
      <c r="U204" s="52"/>
    </row>
    <row r="205" spans="1:21" ht="60.75" customHeight="1" x14ac:dyDescent="0.3">
      <c r="A205" s="52"/>
      <c r="B205" s="52"/>
      <c r="C205" s="52"/>
      <c r="D205" s="52"/>
      <c r="E205" s="52"/>
      <c r="F205" s="52"/>
      <c r="G205" s="52"/>
      <c r="H205" s="52"/>
      <c r="I205" s="2" t="s">
        <v>289</v>
      </c>
      <c r="J205" s="2" t="s">
        <v>290</v>
      </c>
      <c r="K205" s="2" t="s">
        <v>291</v>
      </c>
      <c r="L205" s="2" t="s">
        <v>292</v>
      </c>
      <c r="M205" s="2" t="s">
        <v>293</v>
      </c>
      <c r="N205" s="2" t="s">
        <v>294</v>
      </c>
      <c r="O205" s="2" t="s">
        <v>292</v>
      </c>
      <c r="P205" s="2" t="s">
        <v>293</v>
      </c>
      <c r="Q205" s="2" t="s">
        <v>294</v>
      </c>
      <c r="R205" s="52"/>
      <c r="S205" s="52"/>
      <c r="T205" s="52"/>
      <c r="U205" s="52"/>
    </row>
    <row r="206" spans="1:21" ht="135" x14ac:dyDescent="0.3">
      <c r="A206" s="10">
        <v>1</v>
      </c>
      <c r="B206" s="10" t="s">
        <v>470</v>
      </c>
      <c r="C206" s="10" t="s">
        <v>23</v>
      </c>
      <c r="D206" s="4" t="s">
        <v>471</v>
      </c>
      <c r="E206" s="4" t="s">
        <v>472</v>
      </c>
      <c r="F206" s="5" t="s">
        <v>62</v>
      </c>
      <c r="G206" s="5" t="s">
        <v>376</v>
      </c>
      <c r="H206" s="5" t="s">
        <v>152</v>
      </c>
      <c r="I206" s="5" t="s">
        <v>119</v>
      </c>
      <c r="J206" s="5"/>
      <c r="K206" s="5"/>
      <c r="L206" s="5" t="s">
        <v>119</v>
      </c>
      <c r="M206" s="5"/>
      <c r="N206" s="5"/>
      <c r="O206" s="5" t="s">
        <v>119</v>
      </c>
      <c r="P206" s="5"/>
      <c r="Q206" s="5"/>
      <c r="R206" s="5">
        <f>IF(I206="X", 1,0)+IF(J206="X",2,0)+IF(K206="X",3,0)+IF(L206="X", 3,0)+IF(M206="X",2,0)+IF(N206="X",1,0)+IF(O206="X", 3,0)+IF(P206="X",2,0)+IF(Q206="X",1,0)</f>
        <v>7</v>
      </c>
      <c r="S206" s="5" t="s">
        <v>473</v>
      </c>
      <c r="T206" s="5" t="s">
        <v>473</v>
      </c>
      <c r="U206" s="5" t="s">
        <v>474</v>
      </c>
    </row>
    <row r="207" spans="1:21" ht="40.5" x14ac:dyDescent="0.3">
      <c r="A207" s="10">
        <f>A206+1</f>
        <v>2</v>
      </c>
      <c r="B207" s="10" t="s">
        <v>103</v>
      </c>
      <c r="C207" s="4" t="s">
        <v>475</v>
      </c>
      <c r="D207" s="4" t="s">
        <v>475</v>
      </c>
      <c r="E207" s="4" t="s">
        <v>476</v>
      </c>
      <c r="F207" s="5" t="s">
        <v>380</v>
      </c>
      <c r="G207" s="5" t="s">
        <v>376</v>
      </c>
      <c r="H207" s="5" t="s">
        <v>477</v>
      </c>
      <c r="I207" s="5" t="s">
        <v>119</v>
      </c>
      <c r="J207" s="5"/>
      <c r="K207" s="5"/>
      <c r="L207" s="5"/>
      <c r="M207" s="5"/>
      <c r="N207" s="5" t="s">
        <v>119</v>
      </c>
      <c r="O207" s="5"/>
      <c r="P207" s="5"/>
      <c r="Q207" s="5" t="s">
        <v>119</v>
      </c>
      <c r="R207" s="5">
        <f t="shared" ref="R207:R223" si="12">IF(I207="X", 1,0)+IF(J207="X",2,0)+IF(K207="X",3,0)+IF(L207="X", 3,0)+IF(M207="X",2,0)+IF(N207="X",1,0)+IF(O207="X", 3,0)+IF(P207="X",2,0)+IF(Q207="X",1,0)</f>
        <v>3</v>
      </c>
      <c r="S207" s="5" t="s">
        <v>473</v>
      </c>
      <c r="T207" s="5" t="s">
        <v>473</v>
      </c>
      <c r="U207" s="5" t="s">
        <v>478</v>
      </c>
    </row>
    <row r="208" spans="1:21" ht="94.5" x14ac:dyDescent="0.3">
      <c r="A208" s="10">
        <f t="shared" ref="A208:A223" si="13">A207+1</f>
        <v>3</v>
      </c>
      <c r="B208" s="10" t="s">
        <v>123</v>
      </c>
      <c r="C208" s="4" t="s">
        <v>251</v>
      </c>
      <c r="D208" s="4" t="s">
        <v>251</v>
      </c>
      <c r="E208" s="4" t="s">
        <v>385</v>
      </c>
      <c r="F208" s="5" t="s">
        <v>380</v>
      </c>
      <c r="G208" s="5" t="s">
        <v>387</v>
      </c>
      <c r="H208" s="5" t="s">
        <v>327</v>
      </c>
      <c r="I208" s="5" t="s">
        <v>119</v>
      </c>
      <c r="J208" s="5"/>
      <c r="K208" s="5"/>
      <c r="L208" s="5"/>
      <c r="M208" s="5"/>
      <c r="N208" s="5" t="s">
        <v>119</v>
      </c>
      <c r="O208" s="5"/>
      <c r="P208" s="5"/>
      <c r="Q208" s="5" t="s">
        <v>119</v>
      </c>
      <c r="R208" s="5">
        <f t="shared" si="12"/>
        <v>3</v>
      </c>
      <c r="S208" s="5" t="s">
        <v>473</v>
      </c>
      <c r="T208" s="5" t="s">
        <v>473</v>
      </c>
      <c r="U208" s="5" t="s">
        <v>328</v>
      </c>
    </row>
    <row r="209" spans="1:21" ht="67.5" x14ac:dyDescent="0.3">
      <c r="A209" s="10">
        <f t="shared" si="13"/>
        <v>4</v>
      </c>
      <c r="B209" s="10" t="s">
        <v>23</v>
      </c>
      <c r="C209" s="10" t="s">
        <v>23</v>
      </c>
      <c r="D209" s="4" t="s">
        <v>373</v>
      </c>
      <c r="E209" s="7" t="s">
        <v>38</v>
      </c>
      <c r="F209" s="5" t="s">
        <v>380</v>
      </c>
      <c r="G209" s="5" t="s">
        <v>387</v>
      </c>
      <c r="H209" s="5" t="s">
        <v>327</v>
      </c>
      <c r="I209" s="5" t="s">
        <v>119</v>
      </c>
      <c r="J209" s="5"/>
      <c r="K209" s="5"/>
      <c r="L209" s="5"/>
      <c r="M209" s="5"/>
      <c r="N209" s="5" t="s">
        <v>119</v>
      </c>
      <c r="O209" s="5"/>
      <c r="P209" s="5"/>
      <c r="Q209" s="5" t="s">
        <v>119</v>
      </c>
      <c r="R209" s="5">
        <f t="shared" si="12"/>
        <v>3</v>
      </c>
      <c r="S209" s="5" t="s">
        <v>473</v>
      </c>
      <c r="T209" s="5" t="s">
        <v>473</v>
      </c>
      <c r="U209" s="5" t="s">
        <v>328</v>
      </c>
    </row>
    <row r="210" spans="1:21" ht="81" x14ac:dyDescent="0.3">
      <c r="A210" s="10">
        <f t="shared" si="13"/>
        <v>5</v>
      </c>
      <c r="B210" s="10" t="s">
        <v>159</v>
      </c>
      <c r="C210" s="4" t="s">
        <v>479</v>
      </c>
      <c r="D210" s="4" t="s">
        <v>479</v>
      </c>
      <c r="E210" s="4" t="s">
        <v>480</v>
      </c>
      <c r="F210" s="5" t="s">
        <v>62</v>
      </c>
      <c r="G210" s="5" t="s">
        <v>376</v>
      </c>
      <c r="H210" s="5" t="s">
        <v>152</v>
      </c>
      <c r="I210" s="5" t="s">
        <v>119</v>
      </c>
      <c r="J210" s="5"/>
      <c r="K210" s="5"/>
      <c r="L210" s="5"/>
      <c r="M210" s="5"/>
      <c r="N210" s="5" t="s">
        <v>119</v>
      </c>
      <c r="O210" s="5"/>
      <c r="P210" s="5"/>
      <c r="Q210" s="5" t="s">
        <v>119</v>
      </c>
      <c r="R210" s="5">
        <f t="shared" si="12"/>
        <v>3</v>
      </c>
      <c r="S210" s="5" t="s">
        <v>473</v>
      </c>
      <c r="T210" s="5" t="s">
        <v>473</v>
      </c>
      <c r="U210" s="5" t="s">
        <v>324</v>
      </c>
    </row>
    <row r="211" spans="1:21" ht="81" x14ac:dyDescent="0.3">
      <c r="A211" s="10">
        <f t="shared" si="13"/>
        <v>6</v>
      </c>
      <c r="B211" s="10" t="s">
        <v>168</v>
      </c>
      <c r="C211" s="4" t="s">
        <v>481</v>
      </c>
      <c r="D211" s="4" t="s">
        <v>481</v>
      </c>
      <c r="E211" s="4" t="s">
        <v>480</v>
      </c>
      <c r="F211" s="5" t="s">
        <v>380</v>
      </c>
      <c r="G211" s="5" t="s">
        <v>376</v>
      </c>
      <c r="H211" s="5" t="s">
        <v>340</v>
      </c>
      <c r="I211" s="5" t="s">
        <v>119</v>
      </c>
      <c r="J211" s="5"/>
      <c r="K211" s="5"/>
      <c r="L211" s="5"/>
      <c r="M211" s="5"/>
      <c r="N211" s="5" t="s">
        <v>119</v>
      </c>
      <c r="O211" s="5"/>
      <c r="P211" s="5"/>
      <c r="Q211" s="5" t="s">
        <v>119</v>
      </c>
      <c r="R211" s="5">
        <f t="shared" si="12"/>
        <v>3</v>
      </c>
      <c r="S211" s="5" t="s">
        <v>473</v>
      </c>
      <c r="T211" s="5" t="s">
        <v>473</v>
      </c>
      <c r="U211" s="5" t="s">
        <v>383</v>
      </c>
    </row>
    <row r="212" spans="1:21" ht="121.5" x14ac:dyDescent="0.3">
      <c r="A212" s="10">
        <f t="shared" si="13"/>
        <v>7</v>
      </c>
      <c r="B212" s="10" t="s">
        <v>171</v>
      </c>
      <c r="C212" s="4" t="s">
        <v>482</v>
      </c>
      <c r="D212" s="4" t="s">
        <v>482</v>
      </c>
      <c r="E212" s="4" t="s">
        <v>483</v>
      </c>
      <c r="F212" s="5" t="s">
        <v>380</v>
      </c>
      <c r="G212" s="5" t="s">
        <v>376</v>
      </c>
      <c r="H212" s="5" t="s">
        <v>340</v>
      </c>
      <c r="I212" s="5" t="s">
        <v>119</v>
      </c>
      <c r="J212" s="5"/>
      <c r="K212" s="5"/>
      <c r="L212" s="5"/>
      <c r="M212" s="5"/>
      <c r="N212" s="5" t="s">
        <v>119</v>
      </c>
      <c r="O212" s="5"/>
      <c r="P212" s="5"/>
      <c r="Q212" s="5" t="s">
        <v>119</v>
      </c>
      <c r="R212" s="5">
        <f t="shared" si="12"/>
        <v>3</v>
      </c>
      <c r="S212" s="5" t="s">
        <v>473</v>
      </c>
      <c r="T212" s="5" t="s">
        <v>473</v>
      </c>
      <c r="U212" s="5" t="s">
        <v>383</v>
      </c>
    </row>
    <row r="213" spans="1:21" ht="148.5" x14ac:dyDescent="0.3">
      <c r="A213" s="10">
        <f t="shared" si="13"/>
        <v>8</v>
      </c>
      <c r="B213" s="10" t="s">
        <v>171</v>
      </c>
      <c r="C213" s="10" t="s">
        <v>484</v>
      </c>
      <c r="D213" s="4" t="s">
        <v>485</v>
      </c>
      <c r="E213" s="4" t="s">
        <v>486</v>
      </c>
      <c r="F213" s="5" t="s">
        <v>380</v>
      </c>
      <c r="G213" s="5" t="s">
        <v>42</v>
      </c>
      <c r="H213" s="5" t="s">
        <v>487</v>
      </c>
      <c r="I213" s="5" t="s">
        <v>119</v>
      </c>
      <c r="J213" s="5"/>
      <c r="K213" s="5"/>
      <c r="L213" s="5" t="s">
        <v>119</v>
      </c>
      <c r="M213" s="5"/>
      <c r="N213" s="5"/>
      <c r="O213" s="5"/>
      <c r="P213" s="5" t="s">
        <v>119</v>
      </c>
      <c r="Q213" s="5"/>
      <c r="R213" s="5">
        <f t="shared" si="12"/>
        <v>6</v>
      </c>
      <c r="S213" s="5" t="s">
        <v>473</v>
      </c>
      <c r="T213" s="5" t="s">
        <v>473</v>
      </c>
      <c r="U213" s="5" t="s">
        <v>488</v>
      </c>
    </row>
    <row r="214" spans="1:21" ht="162" x14ac:dyDescent="0.3">
      <c r="A214" s="10">
        <f t="shared" si="13"/>
        <v>9</v>
      </c>
      <c r="B214" s="10" t="s">
        <v>489</v>
      </c>
      <c r="C214" s="10" t="s">
        <v>23</v>
      </c>
      <c r="D214" s="7" t="s">
        <v>490</v>
      </c>
      <c r="E214" s="4" t="s">
        <v>491</v>
      </c>
      <c r="F214" s="5" t="s">
        <v>380</v>
      </c>
      <c r="G214" s="5" t="s">
        <v>42</v>
      </c>
      <c r="H214" s="5" t="s">
        <v>152</v>
      </c>
      <c r="I214" s="5" t="s">
        <v>119</v>
      </c>
      <c r="J214" s="5"/>
      <c r="K214" s="5" t="s">
        <v>119</v>
      </c>
      <c r="L214" s="5"/>
      <c r="M214" s="5" t="s">
        <v>119</v>
      </c>
      <c r="N214" s="5"/>
      <c r="O214" s="5"/>
      <c r="P214" s="5" t="s">
        <v>119</v>
      </c>
      <c r="Q214" s="5"/>
      <c r="R214" s="5">
        <f t="shared" si="12"/>
        <v>8</v>
      </c>
      <c r="S214" s="5" t="s">
        <v>473</v>
      </c>
      <c r="T214" s="5" t="s">
        <v>473</v>
      </c>
      <c r="U214" s="5" t="s">
        <v>324</v>
      </c>
    </row>
    <row r="215" spans="1:21" ht="81" x14ac:dyDescent="0.3">
      <c r="A215" s="10">
        <f t="shared" si="13"/>
        <v>10</v>
      </c>
      <c r="B215" s="10" t="s">
        <v>103</v>
      </c>
      <c r="C215" s="10" t="s">
        <v>23</v>
      </c>
      <c r="D215" s="4" t="s">
        <v>322</v>
      </c>
      <c r="E215" s="4" t="s">
        <v>323</v>
      </c>
      <c r="F215" s="5" t="s">
        <v>380</v>
      </c>
      <c r="G215" s="5" t="s">
        <v>42</v>
      </c>
      <c r="H215" s="5" t="s">
        <v>477</v>
      </c>
      <c r="I215" s="5" t="s">
        <v>119</v>
      </c>
      <c r="J215" s="5"/>
      <c r="K215" s="5"/>
      <c r="L215" s="5"/>
      <c r="M215" s="5"/>
      <c r="N215" s="5" t="s">
        <v>119</v>
      </c>
      <c r="O215" s="5"/>
      <c r="P215" s="5"/>
      <c r="Q215" s="5" t="s">
        <v>119</v>
      </c>
      <c r="R215" s="5">
        <f t="shared" si="12"/>
        <v>3</v>
      </c>
      <c r="S215" s="5" t="s">
        <v>473</v>
      </c>
      <c r="T215" s="5" t="s">
        <v>473</v>
      </c>
      <c r="U215" s="5" t="s">
        <v>324</v>
      </c>
    </row>
    <row r="216" spans="1:21" ht="40.5" x14ac:dyDescent="0.3">
      <c r="A216" s="10">
        <f t="shared" si="13"/>
        <v>11</v>
      </c>
      <c r="B216" s="10" t="s">
        <v>23</v>
      </c>
      <c r="C216" s="10" t="s">
        <v>23</v>
      </c>
      <c r="D216" s="4" t="s">
        <v>492</v>
      </c>
      <c r="E216" s="4" t="s">
        <v>493</v>
      </c>
      <c r="F216" s="5" t="s">
        <v>380</v>
      </c>
      <c r="G216" s="5" t="s">
        <v>42</v>
      </c>
      <c r="H216" s="5" t="s">
        <v>152</v>
      </c>
      <c r="I216" s="5" t="s">
        <v>119</v>
      </c>
      <c r="J216" s="5"/>
      <c r="K216" s="5"/>
      <c r="L216" s="5"/>
      <c r="M216" s="5"/>
      <c r="N216" s="5" t="s">
        <v>119</v>
      </c>
      <c r="O216" s="5"/>
      <c r="P216" s="5"/>
      <c r="Q216" s="5" t="s">
        <v>119</v>
      </c>
      <c r="R216" s="5">
        <f t="shared" si="12"/>
        <v>3</v>
      </c>
      <c r="S216" s="5" t="s">
        <v>473</v>
      </c>
      <c r="T216" s="5" t="s">
        <v>473</v>
      </c>
      <c r="U216" s="5" t="s">
        <v>494</v>
      </c>
    </row>
    <row r="217" spans="1:21" ht="40.5" x14ac:dyDescent="0.3">
      <c r="A217" s="10">
        <f t="shared" si="13"/>
        <v>12</v>
      </c>
      <c r="B217" s="10" t="s">
        <v>103</v>
      </c>
      <c r="C217" s="10" t="s">
        <v>23</v>
      </c>
      <c r="D217" s="4" t="s">
        <v>495</v>
      </c>
      <c r="E217" s="4" t="s">
        <v>496</v>
      </c>
      <c r="F217" s="5" t="s">
        <v>380</v>
      </c>
      <c r="G217" s="5" t="s">
        <v>42</v>
      </c>
      <c r="H217" s="5" t="s">
        <v>477</v>
      </c>
      <c r="I217" s="5" t="s">
        <v>119</v>
      </c>
      <c r="J217" s="5"/>
      <c r="K217" s="5"/>
      <c r="L217" s="5"/>
      <c r="M217" s="5"/>
      <c r="N217" s="5" t="s">
        <v>119</v>
      </c>
      <c r="O217" s="5"/>
      <c r="P217" s="5"/>
      <c r="Q217" s="5" t="s">
        <v>119</v>
      </c>
      <c r="R217" s="5">
        <f t="shared" si="12"/>
        <v>3</v>
      </c>
      <c r="S217" s="5" t="s">
        <v>473</v>
      </c>
      <c r="T217" s="5" t="s">
        <v>473</v>
      </c>
      <c r="U217" s="5" t="s">
        <v>494</v>
      </c>
    </row>
    <row r="218" spans="1:21" ht="67.5" x14ac:dyDescent="0.3">
      <c r="A218" s="10">
        <f t="shared" si="13"/>
        <v>13</v>
      </c>
      <c r="B218" s="10" t="s">
        <v>103</v>
      </c>
      <c r="C218" s="10" t="s">
        <v>23</v>
      </c>
      <c r="D218" s="4" t="s">
        <v>497</v>
      </c>
      <c r="E218" s="4" t="s">
        <v>498</v>
      </c>
      <c r="F218" s="5" t="s">
        <v>380</v>
      </c>
      <c r="G218" s="5" t="s">
        <v>42</v>
      </c>
      <c r="H218" s="5" t="s">
        <v>142</v>
      </c>
      <c r="I218" s="5" t="s">
        <v>119</v>
      </c>
      <c r="J218" s="5"/>
      <c r="K218" s="5"/>
      <c r="L218" s="5"/>
      <c r="M218" s="5"/>
      <c r="N218" s="5" t="s">
        <v>119</v>
      </c>
      <c r="O218" s="5"/>
      <c r="P218" s="5"/>
      <c r="Q218" s="5" t="s">
        <v>119</v>
      </c>
      <c r="R218" s="5">
        <f t="shared" si="12"/>
        <v>3</v>
      </c>
      <c r="S218" s="5" t="s">
        <v>473</v>
      </c>
      <c r="T218" s="5" t="s">
        <v>473</v>
      </c>
      <c r="U218" s="5" t="s">
        <v>494</v>
      </c>
    </row>
    <row r="219" spans="1:21" ht="54" x14ac:dyDescent="0.3">
      <c r="A219" s="10">
        <f t="shared" si="13"/>
        <v>14</v>
      </c>
      <c r="B219" s="10" t="s">
        <v>23</v>
      </c>
      <c r="C219" s="10" t="s">
        <v>23</v>
      </c>
      <c r="D219" s="4" t="s">
        <v>499</v>
      </c>
      <c r="E219" s="4" t="s">
        <v>500</v>
      </c>
      <c r="F219" s="5" t="s">
        <v>380</v>
      </c>
      <c r="G219" s="5" t="s">
        <v>42</v>
      </c>
      <c r="H219" s="5" t="s">
        <v>142</v>
      </c>
      <c r="I219" s="5" t="s">
        <v>119</v>
      </c>
      <c r="J219" s="5"/>
      <c r="K219" s="5"/>
      <c r="L219" s="5"/>
      <c r="M219" s="5"/>
      <c r="N219" s="5" t="s">
        <v>119</v>
      </c>
      <c r="O219" s="5"/>
      <c r="P219" s="5"/>
      <c r="Q219" s="5" t="s">
        <v>119</v>
      </c>
      <c r="R219" s="5">
        <f t="shared" si="12"/>
        <v>3</v>
      </c>
      <c r="S219" s="5" t="s">
        <v>473</v>
      </c>
      <c r="T219" s="5" t="s">
        <v>473</v>
      </c>
      <c r="U219" s="5" t="s">
        <v>478</v>
      </c>
    </row>
    <row r="220" spans="1:21" ht="40.5" x14ac:dyDescent="0.3">
      <c r="A220" s="10">
        <f t="shared" si="13"/>
        <v>15</v>
      </c>
      <c r="B220" s="10" t="s">
        <v>23</v>
      </c>
      <c r="C220" s="10" t="s">
        <v>23</v>
      </c>
      <c r="D220" s="4" t="s">
        <v>501</v>
      </c>
      <c r="E220" s="4" t="s">
        <v>502</v>
      </c>
      <c r="F220" s="5" t="s">
        <v>380</v>
      </c>
      <c r="G220" s="5" t="s">
        <v>42</v>
      </c>
      <c r="H220" s="5" t="s">
        <v>142</v>
      </c>
      <c r="I220" s="5" t="s">
        <v>119</v>
      </c>
      <c r="J220" s="5"/>
      <c r="K220" s="5"/>
      <c r="L220" s="5"/>
      <c r="M220" s="5"/>
      <c r="N220" s="5" t="s">
        <v>119</v>
      </c>
      <c r="O220" s="5"/>
      <c r="P220" s="5"/>
      <c r="Q220" s="5" t="s">
        <v>119</v>
      </c>
      <c r="R220" s="5">
        <f t="shared" si="12"/>
        <v>3</v>
      </c>
      <c r="S220" s="5" t="s">
        <v>473</v>
      </c>
      <c r="T220" s="5" t="s">
        <v>473</v>
      </c>
      <c r="U220" s="5" t="s">
        <v>494</v>
      </c>
    </row>
    <row r="221" spans="1:21" ht="54" x14ac:dyDescent="0.3">
      <c r="A221" s="10">
        <f t="shared" si="13"/>
        <v>16</v>
      </c>
      <c r="B221" s="10" t="s">
        <v>23</v>
      </c>
      <c r="C221" s="10" t="s">
        <v>23</v>
      </c>
      <c r="D221" s="4" t="s">
        <v>503</v>
      </c>
      <c r="E221" s="4" t="s">
        <v>504</v>
      </c>
      <c r="F221" s="5" t="s">
        <v>380</v>
      </c>
      <c r="G221" s="5" t="s">
        <v>42</v>
      </c>
      <c r="H221" s="5" t="s">
        <v>142</v>
      </c>
      <c r="I221" s="5" t="s">
        <v>119</v>
      </c>
      <c r="J221" s="5"/>
      <c r="K221" s="5"/>
      <c r="L221" s="5"/>
      <c r="M221" s="5"/>
      <c r="N221" s="5" t="s">
        <v>119</v>
      </c>
      <c r="O221" s="5"/>
      <c r="P221" s="5"/>
      <c r="Q221" s="5" t="s">
        <v>119</v>
      </c>
      <c r="R221" s="5">
        <f t="shared" si="12"/>
        <v>3</v>
      </c>
      <c r="S221" s="5" t="s">
        <v>473</v>
      </c>
      <c r="T221" s="5" t="s">
        <v>473</v>
      </c>
      <c r="U221" s="5" t="s">
        <v>494</v>
      </c>
    </row>
    <row r="222" spans="1:21" ht="54" x14ac:dyDescent="0.3">
      <c r="A222" s="10">
        <f>A221+1</f>
        <v>17</v>
      </c>
      <c r="B222" s="10" t="s">
        <v>23</v>
      </c>
      <c r="C222" s="10" t="s">
        <v>23</v>
      </c>
      <c r="D222" s="4" t="s">
        <v>505</v>
      </c>
      <c r="E222" s="4" t="s">
        <v>506</v>
      </c>
      <c r="F222" s="5" t="s">
        <v>380</v>
      </c>
      <c r="G222" s="5" t="s">
        <v>42</v>
      </c>
      <c r="H222" s="5" t="s">
        <v>142</v>
      </c>
      <c r="I222" s="5" t="s">
        <v>119</v>
      </c>
      <c r="J222" s="5"/>
      <c r="K222" s="5"/>
      <c r="L222" s="5"/>
      <c r="M222" s="5"/>
      <c r="N222" s="5" t="s">
        <v>119</v>
      </c>
      <c r="O222" s="5"/>
      <c r="P222" s="5"/>
      <c r="Q222" s="5" t="s">
        <v>119</v>
      </c>
      <c r="R222" s="5">
        <f t="shared" si="12"/>
        <v>3</v>
      </c>
      <c r="S222" s="5" t="s">
        <v>473</v>
      </c>
      <c r="T222" s="5" t="s">
        <v>473</v>
      </c>
      <c r="U222" s="5" t="s">
        <v>494</v>
      </c>
    </row>
    <row r="223" spans="1:21" ht="40.5" x14ac:dyDescent="0.3">
      <c r="A223" s="10">
        <f t="shared" si="13"/>
        <v>18</v>
      </c>
      <c r="B223" s="10" t="s">
        <v>23</v>
      </c>
      <c r="C223" s="10" t="s">
        <v>23</v>
      </c>
      <c r="D223" s="4" t="s">
        <v>507</v>
      </c>
      <c r="E223" s="4" t="s">
        <v>508</v>
      </c>
      <c r="F223" s="5" t="s">
        <v>380</v>
      </c>
      <c r="G223" s="5" t="s">
        <v>509</v>
      </c>
      <c r="H223" s="5" t="s">
        <v>510</v>
      </c>
      <c r="I223" s="5" t="s">
        <v>119</v>
      </c>
      <c r="J223" s="5"/>
      <c r="K223" s="5"/>
      <c r="L223" s="5"/>
      <c r="M223" s="5"/>
      <c r="N223" s="5" t="s">
        <v>119</v>
      </c>
      <c r="O223" s="5"/>
      <c r="P223" s="5"/>
      <c r="Q223" s="5" t="s">
        <v>119</v>
      </c>
      <c r="R223" s="5">
        <f t="shared" si="12"/>
        <v>3</v>
      </c>
      <c r="S223" s="5" t="s">
        <v>473</v>
      </c>
      <c r="T223" s="5" t="s">
        <v>473</v>
      </c>
      <c r="U223" s="5" t="s">
        <v>511</v>
      </c>
    </row>
    <row r="224" spans="1:21" x14ac:dyDescent="0.3">
      <c r="A224" s="51" t="s">
        <v>1226</v>
      </c>
      <c r="B224" s="51"/>
      <c r="C224" s="51"/>
      <c r="D224" s="51"/>
      <c r="E224" s="51"/>
      <c r="F224" s="51"/>
      <c r="G224" s="51"/>
      <c r="H224" s="51"/>
      <c r="I224" s="51"/>
      <c r="J224" s="51"/>
      <c r="K224" s="51"/>
      <c r="L224" s="51"/>
      <c r="M224" s="51"/>
      <c r="N224" s="51"/>
      <c r="O224" s="51"/>
      <c r="P224" s="51"/>
      <c r="Q224" s="51"/>
      <c r="R224" s="51"/>
      <c r="S224" s="51"/>
      <c r="T224" s="51"/>
      <c r="U224" s="51"/>
    </row>
    <row r="225" spans="1:21" x14ac:dyDescent="0.3">
      <c r="A225" s="52" t="s">
        <v>0</v>
      </c>
      <c r="B225" s="52" t="s">
        <v>114</v>
      </c>
      <c r="C225" s="52" t="s">
        <v>197</v>
      </c>
      <c r="D225" s="52" t="s">
        <v>3</v>
      </c>
      <c r="E225" s="52" t="s">
        <v>4</v>
      </c>
      <c r="F225" s="52" t="s">
        <v>5</v>
      </c>
      <c r="G225" s="52" t="s">
        <v>6</v>
      </c>
      <c r="H225" s="52" t="s">
        <v>7</v>
      </c>
      <c r="I225" s="52" t="s">
        <v>8</v>
      </c>
      <c r="J225" s="52"/>
      <c r="K225" s="52"/>
      <c r="L225" s="52"/>
      <c r="M225" s="52"/>
      <c r="N225" s="52"/>
      <c r="O225" s="52"/>
      <c r="P225" s="52"/>
      <c r="Q225" s="52"/>
      <c r="R225" s="52" t="s">
        <v>9</v>
      </c>
      <c r="S225" s="52" t="s">
        <v>10</v>
      </c>
      <c r="T225" s="52" t="s">
        <v>11</v>
      </c>
      <c r="U225" s="52" t="s">
        <v>12</v>
      </c>
    </row>
    <row r="226" spans="1:21" x14ac:dyDescent="0.3">
      <c r="A226" s="52"/>
      <c r="B226" s="52"/>
      <c r="C226" s="52"/>
      <c r="D226" s="52"/>
      <c r="E226" s="52"/>
      <c r="F226" s="52"/>
      <c r="G226" s="52"/>
      <c r="H226" s="52"/>
      <c r="I226" s="52" t="s">
        <v>13</v>
      </c>
      <c r="J226" s="52"/>
      <c r="K226" s="52"/>
      <c r="L226" s="52" t="s">
        <v>14</v>
      </c>
      <c r="M226" s="52"/>
      <c r="N226" s="52"/>
      <c r="O226" s="52" t="s">
        <v>15</v>
      </c>
      <c r="P226" s="52"/>
      <c r="Q226" s="52"/>
      <c r="R226" s="52"/>
      <c r="S226" s="52"/>
      <c r="T226" s="52"/>
      <c r="U226" s="52"/>
    </row>
    <row r="227" spans="1:21" ht="62.25" customHeight="1" x14ac:dyDescent="0.3">
      <c r="A227" s="52"/>
      <c r="B227" s="52"/>
      <c r="C227" s="52"/>
      <c r="D227" s="52"/>
      <c r="E227" s="52"/>
      <c r="F227" s="52"/>
      <c r="G227" s="52"/>
      <c r="H227" s="52"/>
      <c r="I227" s="2" t="s">
        <v>289</v>
      </c>
      <c r="J227" s="2" t="s">
        <v>290</v>
      </c>
      <c r="K227" s="2" t="s">
        <v>291</v>
      </c>
      <c r="L227" s="2" t="s">
        <v>292</v>
      </c>
      <c r="M227" s="2" t="s">
        <v>293</v>
      </c>
      <c r="N227" s="2" t="s">
        <v>294</v>
      </c>
      <c r="O227" s="2" t="s">
        <v>292</v>
      </c>
      <c r="P227" s="2" t="s">
        <v>293</v>
      </c>
      <c r="Q227" s="2" t="s">
        <v>294</v>
      </c>
      <c r="R227" s="52"/>
      <c r="S227" s="52"/>
      <c r="T227" s="52"/>
      <c r="U227" s="52"/>
    </row>
    <row r="228" spans="1:21" ht="54" x14ac:dyDescent="0.3">
      <c r="A228" s="10">
        <v>1</v>
      </c>
      <c r="B228" s="3" t="s">
        <v>23</v>
      </c>
      <c r="C228" s="3" t="s">
        <v>23</v>
      </c>
      <c r="D228" s="7" t="s">
        <v>512</v>
      </c>
      <c r="E228" s="7" t="s">
        <v>513</v>
      </c>
      <c r="F228" s="5" t="s">
        <v>62</v>
      </c>
      <c r="G228" s="5" t="s">
        <v>249</v>
      </c>
      <c r="H228" s="5" t="s">
        <v>327</v>
      </c>
      <c r="I228" s="5" t="s">
        <v>119</v>
      </c>
      <c r="J228" s="5"/>
      <c r="K228" s="5"/>
      <c r="L228" s="5"/>
      <c r="M228" s="5" t="s">
        <v>119</v>
      </c>
      <c r="N228" s="5"/>
      <c r="O228" s="5"/>
      <c r="P228" s="5" t="s">
        <v>119</v>
      </c>
      <c r="Q228" s="5"/>
      <c r="R228" s="5">
        <f>IF(I228="X", 1,0)+IF(J228="X",2,0)+IF(K228="X",3,0)+IF(L228="X", 3,0)+IF(M228="X",2,0)+IF(N228="X",1,0)+IF(O228="X", 3,0)+IF(P228="X",2,0)+IF(Q228="X",1,0)</f>
        <v>5</v>
      </c>
      <c r="S228" s="5" t="s">
        <v>514</v>
      </c>
      <c r="T228" s="5" t="s">
        <v>514</v>
      </c>
      <c r="U228" s="5" t="s">
        <v>328</v>
      </c>
    </row>
    <row r="229" spans="1:21" ht="67.5" x14ac:dyDescent="0.3">
      <c r="A229" s="10">
        <f>A228+1</f>
        <v>2</v>
      </c>
      <c r="B229" s="3" t="s">
        <v>23</v>
      </c>
      <c r="C229" s="3" t="s">
        <v>23</v>
      </c>
      <c r="D229" s="7" t="s">
        <v>515</v>
      </c>
      <c r="E229" s="7" t="s">
        <v>516</v>
      </c>
      <c r="F229" s="5" t="s">
        <v>62</v>
      </c>
      <c r="G229" s="5" t="s">
        <v>42</v>
      </c>
      <c r="H229" s="5" t="s">
        <v>517</v>
      </c>
      <c r="I229" s="5" t="s">
        <v>119</v>
      </c>
      <c r="J229" s="5"/>
      <c r="K229" s="5"/>
      <c r="L229" s="5"/>
      <c r="M229" s="5" t="s">
        <v>119</v>
      </c>
      <c r="N229" s="5"/>
      <c r="O229" s="5"/>
      <c r="P229" s="5" t="s">
        <v>119</v>
      </c>
      <c r="Q229" s="5"/>
      <c r="R229" s="5">
        <f>IF(I229="X", 1,0)+IF(J229="X",2,0)+IF(K229="X",3,0)+IF(L229="X", 3,0)+IF(M229="X",2,0)+IF(N229="X",1,0)+IF(O229="X", 3,0)+IF(P229="X",2,0)+IF(Q229="X",1,0)</f>
        <v>5</v>
      </c>
      <c r="S229" s="5" t="s">
        <v>514</v>
      </c>
      <c r="T229" s="5" t="s">
        <v>514</v>
      </c>
      <c r="U229" s="5" t="s">
        <v>324</v>
      </c>
    </row>
    <row r="230" spans="1:21" ht="67.5" x14ac:dyDescent="0.3">
      <c r="A230" s="10">
        <f>A229+1</f>
        <v>3</v>
      </c>
      <c r="B230" s="3" t="s">
        <v>518</v>
      </c>
      <c r="C230" s="3" t="s">
        <v>519</v>
      </c>
      <c r="D230" s="7" t="s">
        <v>520</v>
      </c>
      <c r="E230" s="7" t="s">
        <v>521</v>
      </c>
      <c r="F230" s="5" t="s">
        <v>62</v>
      </c>
      <c r="G230" s="5" t="s">
        <v>249</v>
      </c>
      <c r="H230" s="5" t="s">
        <v>327</v>
      </c>
      <c r="I230" s="5"/>
      <c r="J230" s="5"/>
      <c r="K230" s="5" t="s">
        <v>119</v>
      </c>
      <c r="L230" s="5" t="s">
        <v>119</v>
      </c>
      <c r="M230" s="5"/>
      <c r="N230" s="5"/>
      <c r="O230" s="5"/>
      <c r="P230" s="5" t="s">
        <v>119</v>
      </c>
      <c r="Q230" s="5"/>
      <c r="R230" s="5">
        <f t="shared" ref="R230:R244" si="14">IF(I230="X", 1,0)+IF(J230="X",2,0)+IF(K230="X",3,0)+IF(L230="X", 3,0)+IF(M230="X",2,0)+IF(N230="X",1,0)+IF(O230="X", 3,0)+IF(P230="X",2,0)+IF(Q230="X",1,0)</f>
        <v>8</v>
      </c>
      <c r="S230" s="5" t="s">
        <v>514</v>
      </c>
      <c r="T230" s="5" t="s">
        <v>514</v>
      </c>
      <c r="U230" s="5" t="s">
        <v>328</v>
      </c>
    </row>
    <row r="231" spans="1:21" ht="40.5" x14ac:dyDescent="0.3">
      <c r="A231" s="10">
        <f t="shared" ref="A231:A244" si="15">A230+1</f>
        <v>4</v>
      </c>
      <c r="B231" s="3" t="s">
        <v>518</v>
      </c>
      <c r="C231" s="3" t="s">
        <v>519</v>
      </c>
      <c r="D231" s="7" t="s">
        <v>522</v>
      </c>
      <c r="E231" s="7" t="s">
        <v>523</v>
      </c>
      <c r="F231" s="5" t="s">
        <v>62</v>
      </c>
      <c r="G231" s="5" t="s">
        <v>42</v>
      </c>
      <c r="H231" s="5" t="s">
        <v>477</v>
      </c>
      <c r="I231" s="5" t="s">
        <v>119</v>
      </c>
      <c r="J231" s="5"/>
      <c r="K231" s="5"/>
      <c r="L231" s="5"/>
      <c r="M231" s="5" t="s">
        <v>119</v>
      </c>
      <c r="N231" s="5"/>
      <c r="O231" s="5"/>
      <c r="P231" s="5" t="s">
        <v>119</v>
      </c>
      <c r="Q231" s="5"/>
      <c r="R231" s="5">
        <f t="shared" si="14"/>
        <v>5</v>
      </c>
      <c r="S231" s="5" t="s">
        <v>514</v>
      </c>
      <c r="T231" s="5" t="s">
        <v>514</v>
      </c>
      <c r="U231" s="5" t="s">
        <v>328</v>
      </c>
    </row>
    <row r="232" spans="1:21" ht="54" x14ac:dyDescent="0.3">
      <c r="A232" s="10">
        <f t="shared" si="15"/>
        <v>5</v>
      </c>
      <c r="B232" s="3" t="s">
        <v>524</v>
      </c>
      <c r="C232" s="3" t="s">
        <v>23</v>
      </c>
      <c r="D232" s="7" t="s">
        <v>525</v>
      </c>
      <c r="E232" s="7" t="s">
        <v>526</v>
      </c>
      <c r="F232" s="5" t="s">
        <v>62</v>
      </c>
      <c r="G232" s="5" t="s">
        <v>42</v>
      </c>
      <c r="H232" s="5" t="s">
        <v>527</v>
      </c>
      <c r="I232" s="5"/>
      <c r="J232" s="5" t="s">
        <v>119</v>
      </c>
      <c r="K232" s="5"/>
      <c r="L232" s="5"/>
      <c r="M232" s="5" t="s">
        <v>119</v>
      </c>
      <c r="N232" s="5"/>
      <c r="O232" s="5"/>
      <c r="P232" s="5" t="s">
        <v>119</v>
      </c>
      <c r="Q232" s="5"/>
      <c r="R232" s="5">
        <f t="shared" si="14"/>
        <v>6</v>
      </c>
      <c r="S232" s="5" t="s">
        <v>514</v>
      </c>
      <c r="T232" s="5" t="s">
        <v>514</v>
      </c>
      <c r="U232" s="5" t="s">
        <v>328</v>
      </c>
    </row>
    <row r="233" spans="1:21" ht="40.5" x14ac:dyDescent="0.3">
      <c r="A233" s="10">
        <f t="shared" si="15"/>
        <v>6</v>
      </c>
      <c r="B233" s="3" t="s">
        <v>23</v>
      </c>
      <c r="C233" s="3" t="s">
        <v>23</v>
      </c>
      <c r="D233" s="7" t="s">
        <v>528</v>
      </c>
      <c r="E233" s="7" t="s">
        <v>529</v>
      </c>
      <c r="F233" s="5" t="s">
        <v>62</v>
      </c>
      <c r="G233" s="5" t="s">
        <v>249</v>
      </c>
      <c r="H233" s="5" t="s">
        <v>327</v>
      </c>
      <c r="I233" s="5" t="s">
        <v>119</v>
      </c>
      <c r="J233" s="5"/>
      <c r="K233" s="5"/>
      <c r="L233" s="5"/>
      <c r="M233" s="5" t="s">
        <v>119</v>
      </c>
      <c r="N233" s="5"/>
      <c r="O233" s="5"/>
      <c r="P233" s="5" t="s">
        <v>119</v>
      </c>
      <c r="Q233" s="5"/>
      <c r="R233" s="5">
        <f t="shared" si="14"/>
        <v>5</v>
      </c>
      <c r="S233" s="5" t="s">
        <v>514</v>
      </c>
      <c r="T233" s="5" t="s">
        <v>514</v>
      </c>
      <c r="U233" s="5" t="s">
        <v>328</v>
      </c>
    </row>
    <row r="234" spans="1:21" ht="40.5" x14ac:dyDescent="0.3">
      <c r="A234" s="10">
        <f t="shared" si="15"/>
        <v>7</v>
      </c>
      <c r="B234" s="3" t="s">
        <v>23</v>
      </c>
      <c r="C234" s="3" t="s">
        <v>23</v>
      </c>
      <c r="D234" s="7" t="s">
        <v>530</v>
      </c>
      <c r="E234" s="7" t="s">
        <v>531</v>
      </c>
      <c r="F234" s="5" t="s">
        <v>62</v>
      </c>
      <c r="G234" s="5" t="s">
        <v>307</v>
      </c>
      <c r="H234" s="5" t="s">
        <v>142</v>
      </c>
      <c r="I234" s="5" t="s">
        <v>119</v>
      </c>
      <c r="J234" s="5"/>
      <c r="K234" s="5"/>
      <c r="L234" s="5" t="s">
        <v>119</v>
      </c>
      <c r="M234" s="5"/>
      <c r="N234" s="5"/>
      <c r="O234" s="5"/>
      <c r="P234" s="5" t="s">
        <v>119</v>
      </c>
      <c r="Q234" s="5"/>
      <c r="R234" s="5">
        <f t="shared" si="14"/>
        <v>6</v>
      </c>
      <c r="S234" s="5" t="s">
        <v>514</v>
      </c>
      <c r="T234" s="5" t="s">
        <v>514</v>
      </c>
      <c r="U234" s="5" t="s">
        <v>328</v>
      </c>
    </row>
    <row r="235" spans="1:21" ht="40.5" x14ac:dyDescent="0.3">
      <c r="A235" s="10">
        <f t="shared" si="15"/>
        <v>8</v>
      </c>
      <c r="B235" s="3" t="s">
        <v>23</v>
      </c>
      <c r="C235" s="3" t="s">
        <v>23</v>
      </c>
      <c r="D235" s="7" t="s">
        <v>532</v>
      </c>
      <c r="E235" s="7" t="s">
        <v>533</v>
      </c>
      <c r="F235" s="5" t="s">
        <v>62</v>
      </c>
      <c r="G235" s="5" t="s">
        <v>307</v>
      </c>
      <c r="H235" s="5" t="s">
        <v>142</v>
      </c>
      <c r="I235" s="5" t="s">
        <v>119</v>
      </c>
      <c r="J235" s="5"/>
      <c r="K235" s="5"/>
      <c r="L235" s="5" t="s">
        <v>119</v>
      </c>
      <c r="M235" s="5"/>
      <c r="N235" s="5"/>
      <c r="O235" s="5"/>
      <c r="P235" s="5" t="s">
        <v>119</v>
      </c>
      <c r="Q235" s="5"/>
      <c r="R235" s="5">
        <f t="shared" si="14"/>
        <v>6</v>
      </c>
      <c r="S235" s="5" t="s">
        <v>514</v>
      </c>
      <c r="T235" s="5" t="s">
        <v>514</v>
      </c>
      <c r="U235" s="5" t="s">
        <v>328</v>
      </c>
    </row>
    <row r="236" spans="1:21" ht="40.5" x14ac:dyDescent="0.3">
      <c r="A236" s="10">
        <f t="shared" si="15"/>
        <v>9</v>
      </c>
      <c r="B236" s="3" t="s">
        <v>23</v>
      </c>
      <c r="C236" s="3" t="s">
        <v>23</v>
      </c>
      <c r="D236" s="7" t="s">
        <v>534</v>
      </c>
      <c r="E236" s="7" t="s">
        <v>535</v>
      </c>
      <c r="F236" s="5" t="s">
        <v>62</v>
      </c>
      <c r="G236" s="5" t="s">
        <v>307</v>
      </c>
      <c r="H236" s="5" t="s">
        <v>142</v>
      </c>
      <c r="I236" s="5" t="s">
        <v>119</v>
      </c>
      <c r="J236" s="5"/>
      <c r="K236" s="5"/>
      <c r="L236" s="5" t="s">
        <v>119</v>
      </c>
      <c r="M236" s="5"/>
      <c r="N236" s="5"/>
      <c r="O236" s="5"/>
      <c r="P236" s="5" t="s">
        <v>119</v>
      </c>
      <c r="Q236" s="5"/>
      <c r="R236" s="5">
        <f t="shared" si="14"/>
        <v>6</v>
      </c>
      <c r="S236" s="5" t="s">
        <v>514</v>
      </c>
      <c r="T236" s="5" t="s">
        <v>514</v>
      </c>
      <c r="U236" s="5" t="s">
        <v>328</v>
      </c>
    </row>
    <row r="237" spans="1:21" ht="94.5" x14ac:dyDescent="0.3">
      <c r="A237" s="10">
        <f t="shared" si="15"/>
        <v>10</v>
      </c>
      <c r="B237" s="3" t="s">
        <v>489</v>
      </c>
      <c r="C237" s="11" t="s">
        <v>536</v>
      </c>
      <c r="D237" s="4" t="s">
        <v>537</v>
      </c>
      <c r="E237" s="4" t="s">
        <v>538</v>
      </c>
      <c r="F237" s="5" t="s">
        <v>62</v>
      </c>
      <c r="G237" s="5" t="s">
        <v>307</v>
      </c>
      <c r="H237" s="5" t="s">
        <v>539</v>
      </c>
      <c r="I237" s="5" t="s">
        <v>119</v>
      </c>
      <c r="J237" s="5"/>
      <c r="K237" s="5"/>
      <c r="L237" s="5"/>
      <c r="M237" s="5" t="s">
        <v>119</v>
      </c>
      <c r="N237" s="5"/>
      <c r="O237" s="5"/>
      <c r="P237" s="5" t="s">
        <v>119</v>
      </c>
      <c r="Q237" s="5"/>
      <c r="R237" s="5">
        <f t="shared" si="14"/>
        <v>5</v>
      </c>
      <c r="S237" s="5" t="s">
        <v>514</v>
      </c>
      <c r="T237" s="5" t="s">
        <v>540</v>
      </c>
      <c r="U237" s="5" t="s">
        <v>328</v>
      </c>
    </row>
    <row r="238" spans="1:21" ht="108" x14ac:dyDescent="0.3">
      <c r="A238" s="10">
        <f t="shared" si="15"/>
        <v>11</v>
      </c>
      <c r="B238" s="3" t="s">
        <v>171</v>
      </c>
      <c r="C238" s="4" t="s">
        <v>541</v>
      </c>
      <c r="D238" s="4" t="s">
        <v>542</v>
      </c>
      <c r="E238" s="4" t="s">
        <v>541</v>
      </c>
      <c r="F238" s="5" t="s">
        <v>62</v>
      </c>
      <c r="G238" s="5" t="s">
        <v>307</v>
      </c>
      <c r="H238" s="5" t="s">
        <v>543</v>
      </c>
      <c r="I238" s="5" t="s">
        <v>119</v>
      </c>
      <c r="J238" s="5"/>
      <c r="K238" s="5"/>
      <c r="L238" s="5"/>
      <c r="M238" s="5" t="s">
        <v>119</v>
      </c>
      <c r="N238" s="5"/>
      <c r="O238" s="5"/>
      <c r="P238" s="5" t="s">
        <v>119</v>
      </c>
      <c r="Q238" s="5"/>
      <c r="R238" s="5">
        <f t="shared" si="14"/>
        <v>5</v>
      </c>
      <c r="S238" s="5" t="s">
        <v>514</v>
      </c>
      <c r="T238" s="5" t="s">
        <v>540</v>
      </c>
      <c r="U238" s="5" t="s">
        <v>328</v>
      </c>
    </row>
    <row r="239" spans="1:21" ht="81" x14ac:dyDescent="0.3">
      <c r="A239" s="10">
        <f t="shared" si="15"/>
        <v>12</v>
      </c>
      <c r="B239" s="6" t="s">
        <v>123</v>
      </c>
      <c r="C239" s="3" t="s">
        <v>23</v>
      </c>
      <c r="D239" s="4" t="s">
        <v>544</v>
      </c>
      <c r="E239" s="4" t="s">
        <v>545</v>
      </c>
      <c r="F239" s="5" t="s">
        <v>62</v>
      </c>
      <c r="G239" s="5" t="s">
        <v>307</v>
      </c>
      <c r="H239" s="5" t="s">
        <v>543</v>
      </c>
      <c r="I239" s="5" t="s">
        <v>119</v>
      </c>
      <c r="J239" s="5"/>
      <c r="K239" s="5"/>
      <c r="L239" s="5"/>
      <c r="M239" s="5" t="s">
        <v>119</v>
      </c>
      <c r="N239" s="5"/>
      <c r="O239" s="5"/>
      <c r="P239" s="5" t="s">
        <v>119</v>
      </c>
      <c r="Q239" s="5"/>
      <c r="R239" s="5">
        <f t="shared" si="14"/>
        <v>5</v>
      </c>
      <c r="S239" s="5" t="s">
        <v>514</v>
      </c>
      <c r="T239" s="5" t="s">
        <v>540</v>
      </c>
      <c r="U239" s="5" t="s">
        <v>328</v>
      </c>
    </row>
    <row r="240" spans="1:21" ht="202.5" x14ac:dyDescent="0.3">
      <c r="A240" s="10">
        <f t="shared" si="15"/>
        <v>13</v>
      </c>
      <c r="B240" s="3" t="s">
        <v>546</v>
      </c>
      <c r="C240" s="4" t="s">
        <v>547</v>
      </c>
      <c r="D240" s="4" t="s">
        <v>548</v>
      </c>
      <c r="E240" s="4" t="s">
        <v>547</v>
      </c>
      <c r="F240" s="5" t="s">
        <v>62</v>
      </c>
      <c r="G240" s="5" t="s">
        <v>307</v>
      </c>
      <c r="H240" s="5" t="s">
        <v>543</v>
      </c>
      <c r="I240" s="5" t="s">
        <v>119</v>
      </c>
      <c r="J240" s="5"/>
      <c r="K240" s="5"/>
      <c r="L240" s="5"/>
      <c r="M240" s="5" t="s">
        <v>119</v>
      </c>
      <c r="N240" s="5"/>
      <c r="O240" s="5"/>
      <c r="P240" s="5" t="s">
        <v>119</v>
      </c>
      <c r="Q240" s="5"/>
      <c r="R240" s="5">
        <f t="shared" si="14"/>
        <v>5</v>
      </c>
      <c r="S240" s="5" t="s">
        <v>514</v>
      </c>
      <c r="T240" s="5" t="s">
        <v>540</v>
      </c>
      <c r="U240" s="5" t="s">
        <v>328</v>
      </c>
    </row>
    <row r="241" spans="1:21" ht="94.5" x14ac:dyDescent="0.3">
      <c r="A241" s="10">
        <f t="shared" si="15"/>
        <v>14</v>
      </c>
      <c r="B241" s="3" t="s">
        <v>171</v>
      </c>
      <c r="C241" s="11" t="s">
        <v>549</v>
      </c>
      <c r="D241" s="4" t="s">
        <v>550</v>
      </c>
      <c r="E241" s="4" t="s">
        <v>551</v>
      </c>
      <c r="F241" s="5" t="s">
        <v>62</v>
      </c>
      <c r="G241" s="5" t="s">
        <v>435</v>
      </c>
      <c r="H241" s="5" t="s">
        <v>552</v>
      </c>
      <c r="I241" s="5" t="s">
        <v>119</v>
      </c>
      <c r="J241" s="5"/>
      <c r="K241" s="5"/>
      <c r="L241" s="5"/>
      <c r="M241" s="5" t="s">
        <v>119</v>
      </c>
      <c r="N241" s="5"/>
      <c r="O241" s="5"/>
      <c r="P241" s="5" t="s">
        <v>119</v>
      </c>
      <c r="Q241" s="5"/>
      <c r="R241" s="5">
        <f t="shared" si="14"/>
        <v>5</v>
      </c>
      <c r="S241" s="5" t="s">
        <v>514</v>
      </c>
      <c r="T241" s="5" t="s">
        <v>553</v>
      </c>
      <c r="U241" s="5" t="s">
        <v>328</v>
      </c>
    </row>
    <row r="242" spans="1:21" ht="40.5" x14ac:dyDescent="0.3">
      <c r="A242" s="10">
        <f t="shared" si="15"/>
        <v>15</v>
      </c>
      <c r="B242" s="37" t="s">
        <v>554</v>
      </c>
      <c r="C242" s="11" t="s">
        <v>23</v>
      </c>
      <c r="D242" s="4" t="s">
        <v>555</v>
      </c>
      <c r="E242" s="4" t="s">
        <v>556</v>
      </c>
      <c r="F242" s="5" t="s">
        <v>62</v>
      </c>
      <c r="G242" s="5" t="s">
        <v>249</v>
      </c>
      <c r="H242" s="5" t="s">
        <v>327</v>
      </c>
      <c r="I242" s="5" t="s">
        <v>119</v>
      </c>
      <c r="J242" s="5"/>
      <c r="K242" s="5"/>
      <c r="L242" s="5" t="s">
        <v>119</v>
      </c>
      <c r="M242" s="5"/>
      <c r="N242" s="5"/>
      <c r="O242" s="5" t="s">
        <v>119</v>
      </c>
      <c r="P242" s="5"/>
      <c r="Q242" s="5"/>
      <c r="R242" s="5">
        <f t="shared" si="14"/>
        <v>7</v>
      </c>
      <c r="S242" s="5" t="s">
        <v>514</v>
      </c>
      <c r="T242" s="5" t="s">
        <v>514</v>
      </c>
      <c r="U242" s="5" t="s">
        <v>328</v>
      </c>
    </row>
    <row r="243" spans="1:21" ht="40.5" x14ac:dyDescent="0.3">
      <c r="A243" s="10">
        <f t="shared" si="15"/>
        <v>16</v>
      </c>
      <c r="B243" s="3" t="s">
        <v>136</v>
      </c>
      <c r="C243" s="11" t="s">
        <v>23</v>
      </c>
      <c r="D243" s="4" t="s">
        <v>237</v>
      </c>
      <c r="E243" s="4" t="s">
        <v>557</v>
      </c>
      <c r="F243" s="5" t="s">
        <v>62</v>
      </c>
      <c r="G243" s="5" t="s">
        <v>435</v>
      </c>
      <c r="H243" s="5" t="s">
        <v>308</v>
      </c>
      <c r="I243" s="5"/>
      <c r="J243" s="5"/>
      <c r="K243" s="5" t="s">
        <v>119</v>
      </c>
      <c r="L243" s="5"/>
      <c r="M243" s="5"/>
      <c r="N243" s="5"/>
      <c r="O243" s="5"/>
      <c r="P243" s="5"/>
      <c r="Q243" s="5"/>
      <c r="R243" s="5">
        <f t="shared" si="14"/>
        <v>3</v>
      </c>
      <c r="S243" s="5" t="s">
        <v>514</v>
      </c>
      <c r="T243" s="5" t="s">
        <v>514</v>
      </c>
      <c r="U243" s="5" t="s">
        <v>328</v>
      </c>
    </row>
    <row r="244" spans="1:21" ht="27" x14ac:dyDescent="0.3">
      <c r="A244" s="10">
        <f t="shared" si="15"/>
        <v>17</v>
      </c>
      <c r="B244" s="3" t="s">
        <v>558</v>
      </c>
      <c r="C244" s="11" t="s">
        <v>23</v>
      </c>
      <c r="D244" s="4" t="s">
        <v>559</v>
      </c>
      <c r="E244" s="4" t="s">
        <v>560</v>
      </c>
      <c r="F244" s="5" t="s">
        <v>62</v>
      </c>
      <c r="G244" s="5" t="s">
        <v>435</v>
      </c>
      <c r="H244" s="5" t="s">
        <v>338</v>
      </c>
      <c r="I244" s="5"/>
      <c r="J244" s="5" t="s">
        <v>119</v>
      </c>
      <c r="K244" s="5"/>
      <c r="L244" s="5" t="s">
        <v>119</v>
      </c>
      <c r="M244" s="5"/>
      <c r="N244" s="5"/>
      <c r="O244" s="5" t="s">
        <v>119</v>
      </c>
      <c r="P244" s="5"/>
      <c r="Q244" s="5"/>
      <c r="R244" s="5">
        <f t="shared" si="14"/>
        <v>8</v>
      </c>
      <c r="S244" s="5" t="s">
        <v>561</v>
      </c>
      <c r="T244" s="5" t="s">
        <v>514</v>
      </c>
      <c r="U244" s="5" t="s">
        <v>328</v>
      </c>
    </row>
    <row r="245" spans="1:21" x14ac:dyDescent="0.3">
      <c r="A245" s="51" t="s">
        <v>1238</v>
      </c>
      <c r="B245" s="51"/>
      <c r="C245" s="51"/>
      <c r="D245" s="51"/>
      <c r="E245" s="51"/>
      <c r="F245" s="51"/>
      <c r="G245" s="51"/>
      <c r="H245" s="51"/>
      <c r="I245" s="51"/>
      <c r="J245" s="51"/>
      <c r="K245" s="51"/>
      <c r="L245" s="51"/>
      <c r="M245" s="51"/>
      <c r="N245" s="51"/>
      <c r="O245" s="51"/>
      <c r="P245" s="51"/>
      <c r="Q245" s="51"/>
      <c r="R245" s="51"/>
      <c r="S245" s="51"/>
      <c r="T245" s="51"/>
      <c r="U245" s="51"/>
    </row>
    <row r="246" spans="1:21" x14ac:dyDescent="0.3">
      <c r="A246" s="52" t="s">
        <v>0</v>
      </c>
      <c r="B246" s="52" t="s">
        <v>1</v>
      </c>
      <c r="C246" s="52" t="s">
        <v>2</v>
      </c>
      <c r="D246" s="52" t="s">
        <v>3</v>
      </c>
      <c r="E246" s="52" t="s">
        <v>4</v>
      </c>
      <c r="F246" s="52" t="s">
        <v>5</v>
      </c>
      <c r="G246" s="52" t="s">
        <v>6</v>
      </c>
      <c r="H246" s="52" t="s">
        <v>7</v>
      </c>
      <c r="I246" s="52" t="s">
        <v>8</v>
      </c>
      <c r="J246" s="52"/>
      <c r="K246" s="52"/>
      <c r="L246" s="52"/>
      <c r="M246" s="52"/>
      <c r="N246" s="52"/>
      <c r="O246" s="52"/>
      <c r="P246" s="52"/>
      <c r="Q246" s="52"/>
      <c r="R246" s="52" t="s">
        <v>9</v>
      </c>
      <c r="S246" s="52" t="s">
        <v>10</v>
      </c>
      <c r="T246" s="52" t="s">
        <v>11</v>
      </c>
      <c r="U246" s="52" t="s">
        <v>12</v>
      </c>
    </row>
    <row r="247" spans="1:21" x14ac:dyDescent="0.3">
      <c r="A247" s="52"/>
      <c r="B247" s="52"/>
      <c r="C247" s="52"/>
      <c r="D247" s="52"/>
      <c r="E247" s="52"/>
      <c r="F247" s="52"/>
      <c r="G247" s="52"/>
      <c r="H247" s="52"/>
      <c r="I247" s="52" t="s">
        <v>13</v>
      </c>
      <c r="J247" s="52"/>
      <c r="K247" s="52"/>
      <c r="L247" s="52" t="s">
        <v>14</v>
      </c>
      <c r="M247" s="52"/>
      <c r="N247" s="52"/>
      <c r="O247" s="52" t="s">
        <v>15</v>
      </c>
      <c r="P247" s="52"/>
      <c r="Q247" s="52"/>
      <c r="R247" s="52"/>
      <c r="S247" s="52"/>
      <c r="T247" s="52"/>
      <c r="U247" s="52"/>
    </row>
    <row r="248" spans="1:21" ht="57" customHeight="1" x14ac:dyDescent="0.3">
      <c r="A248" s="52"/>
      <c r="B248" s="52"/>
      <c r="C248" s="52"/>
      <c r="D248" s="52"/>
      <c r="E248" s="52"/>
      <c r="F248" s="52"/>
      <c r="G248" s="52"/>
      <c r="H248" s="52"/>
      <c r="I248" s="2" t="s">
        <v>289</v>
      </c>
      <c r="J248" s="2" t="s">
        <v>290</v>
      </c>
      <c r="K248" s="2" t="s">
        <v>291</v>
      </c>
      <c r="L248" s="2" t="s">
        <v>292</v>
      </c>
      <c r="M248" s="2" t="s">
        <v>293</v>
      </c>
      <c r="N248" s="2" t="s">
        <v>294</v>
      </c>
      <c r="O248" s="2" t="s">
        <v>292</v>
      </c>
      <c r="P248" s="2" t="s">
        <v>293</v>
      </c>
      <c r="Q248" s="2" t="s">
        <v>294</v>
      </c>
      <c r="R248" s="52"/>
      <c r="S248" s="52"/>
      <c r="T248" s="52"/>
      <c r="U248" s="52"/>
    </row>
    <row r="249" spans="1:21" s="68" customFormat="1" ht="94.5" x14ac:dyDescent="0.3">
      <c r="A249" s="65">
        <v>1</v>
      </c>
      <c r="B249" s="65" t="s">
        <v>123</v>
      </c>
      <c r="C249" s="65" t="s">
        <v>384</v>
      </c>
      <c r="D249" s="70" t="s">
        <v>124</v>
      </c>
      <c r="E249" s="66" t="s">
        <v>385</v>
      </c>
      <c r="F249" s="65" t="s">
        <v>62</v>
      </c>
      <c r="G249" s="65" t="s">
        <v>249</v>
      </c>
      <c r="H249" s="65" t="s">
        <v>327</v>
      </c>
      <c r="I249" s="65" t="s">
        <v>119</v>
      </c>
      <c r="J249" s="65"/>
      <c r="K249" s="65"/>
      <c r="L249" s="65"/>
      <c r="M249" s="65"/>
      <c r="N249" s="65" t="s">
        <v>119</v>
      </c>
      <c r="O249" s="65"/>
      <c r="P249" s="65"/>
      <c r="Q249" s="65" t="s">
        <v>119</v>
      </c>
      <c r="R249" s="65">
        <f>IF(I249="X", 1,0)+IF(J249="X",2,0)+IF(K249="X",3,0)+IF(L249="X", 3,0)+IF(M249="X",2,0)+IF(N249="X",1,0)+IF(O249="X", 3,0)+IF(P249="X",2,0)+IF(Q249="X",1,0)</f>
        <v>3</v>
      </c>
      <c r="S249" s="65" t="s">
        <v>562</v>
      </c>
      <c r="T249" s="65" t="s">
        <v>562</v>
      </c>
      <c r="U249" s="65" t="s">
        <v>328</v>
      </c>
    </row>
    <row r="250" spans="1:21" s="68" customFormat="1" ht="139.5" customHeight="1" x14ac:dyDescent="0.3">
      <c r="A250" s="65">
        <f>A249+1</f>
        <v>2</v>
      </c>
      <c r="B250" s="65" t="s">
        <v>563</v>
      </c>
      <c r="C250" s="65" t="s">
        <v>23</v>
      </c>
      <c r="D250" s="70" t="s">
        <v>564</v>
      </c>
      <c r="E250" s="66" t="s">
        <v>565</v>
      </c>
      <c r="F250" s="65" t="s">
        <v>62</v>
      </c>
      <c r="G250" s="65" t="s">
        <v>307</v>
      </c>
      <c r="H250" s="65" t="s">
        <v>330</v>
      </c>
      <c r="I250" s="65" t="s">
        <v>119</v>
      </c>
      <c r="J250" s="65"/>
      <c r="K250" s="65"/>
      <c r="L250" s="65"/>
      <c r="M250" s="65" t="s">
        <v>119</v>
      </c>
      <c r="N250" s="65"/>
      <c r="O250" s="65"/>
      <c r="P250" s="65" t="s">
        <v>119</v>
      </c>
      <c r="Q250" s="65"/>
      <c r="R250" s="65">
        <f t="shared" ref="R250:R262" si="16">IF(I250="X", 1,0)+IF(J250="X",2,0)+IF(K250="X",3,0)+IF(L250="X", 3,0)+IF(M250="X",2,0)+IF(N250="X",1,0)+IF(O250="X", 3,0)+IF(P250="X",2,0)+IF(Q250="X",1,0)</f>
        <v>5</v>
      </c>
      <c r="S250" s="65" t="s">
        <v>562</v>
      </c>
      <c r="T250" s="65" t="s">
        <v>562</v>
      </c>
      <c r="U250" s="65" t="s">
        <v>383</v>
      </c>
    </row>
    <row r="251" spans="1:21" s="68" customFormat="1" ht="95.25" customHeight="1" x14ac:dyDescent="0.3">
      <c r="A251" s="65">
        <f t="shared" ref="A251:A262" si="17">A250+1</f>
        <v>3</v>
      </c>
      <c r="B251" s="65" t="s">
        <v>350</v>
      </c>
      <c r="C251" s="65" t="s">
        <v>23</v>
      </c>
      <c r="D251" s="70" t="s">
        <v>409</v>
      </c>
      <c r="E251" s="4" t="s">
        <v>1239</v>
      </c>
      <c r="F251" s="5" t="s">
        <v>62</v>
      </c>
      <c r="G251" s="5" t="s">
        <v>307</v>
      </c>
      <c r="H251" s="5" t="s">
        <v>566</v>
      </c>
      <c r="I251" s="5" t="s">
        <v>119</v>
      </c>
      <c r="J251" s="5"/>
      <c r="K251" s="5"/>
      <c r="L251" s="5"/>
      <c r="M251" s="5" t="s">
        <v>119</v>
      </c>
      <c r="N251" s="5"/>
      <c r="O251" s="5"/>
      <c r="P251" s="5" t="s">
        <v>119</v>
      </c>
      <c r="Q251" s="5"/>
      <c r="R251" s="65">
        <f t="shared" si="16"/>
        <v>5</v>
      </c>
      <c r="S251" s="65" t="s">
        <v>562</v>
      </c>
      <c r="T251" s="65" t="s">
        <v>562</v>
      </c>
      <c r="U251" s="65" t="s">
        <v>383</v>
      </c>
    </row>
    <row r="252" spans="1:21" s="68" customFormat="1" ht="134.25" customHeight="1" x14ac:dyDescent="0.3">
      <c r="A252" s="65">
        <f t="shared" si="17"/>
        <v>4</v>
      </c>
      <c r="B252" s="65" t="s">
        <v>558</v>
      </c>
      <c r="C252" s="65" t="s">
        <v>567</v>
      </c>
      <c r="D252" s="70" t="s">
        <v>568</v>
      </c>
      <c r="E252" s="7" t="s">
        <v>569</v>
      </c>
      <c r="F252" s="5" t="s">
        <v>62</v>
      </c>
      <c r="G252" s="5" t="s">
        <v>307</v>
      </c>
      <c r="H252" s="5" t="s">
        <v>570</v>
      </c>
      <c r="I252" s="5" t="s">
        <v>119</v>
      </c>
      <c r="J252" s="5"/>
      <c r="K252" s="5"/>
      <c r="L252" s="5"/>
      <c r="M252" s="5"/>
      <c r="N252" s="5" t="s">
        <v>119</v>
      </c>
      <c r="O252" s="5"/>
      <c r="P252" s="5"/>
      <c r="Q252" s="5" t="s">
        <v>119</v>
      </c>
      <c r="R252" s="65">
        <f t="shared" si="16"/>
        <v>3</v>
      </c>
      <c r="S252" s="65" t="s">
        <v>562</v>
      </c>
      <c r="T252" s="65" t="s">
        <v>562</v>
      </c>
      <c r="U252" s="65" t="s">
        <v>383</v>
      </c>
    </row>
    <row r="253" spans="1:21" s="68" customFormat="1" ht="95.25" customHeight="1" x14ac:dyDescent="0.3">
      <c r="A253" s="65">
        <f t="shared" si="17"/>
        <v>5</v>
      </c>
      <c r="B253" s="65" t="s">
        <v>558</v>
      </c>
      <c r="C253" s="65" t="s">
        <v>571</v>
      </c>
      <c r="D253" s="70" t="s">
        <v>572</v>
      </c>
      <c r="E253" s="4" t="s">
        <v>573</v>
      </c>
      <c r="F253" s="5" t="s">
        <v>62</v>
      </c>
      <c r="G253" s="5" t="s">
        <v>307</v>
      </c>
      <c r="H253" s="5" t="s">
        <v>570</v>
      </c>
      <c r="I253" s="5" t="s">
        <v>119</v>
      </c>
      <c r="J253" s="5"/>
      <c r="K253" s="5"/>
      <c r="L253" s="5"/>
      <c r="M253" s="5" t="s">
        <v>119</v>
      </c>
      <c r="N253" s="5"/>
      <c r="O253" s="5"/>
      <c r="P253" s="5"/>
      <c r="Q253" s="5" t="s">
        <v>119</v>
      </c>
      <c r="R253" s="65">
        <f t="shared" si="16"/>
        <v>4</v>
      </c>
      <c r="S253" s="65" t="s">
        <v>562</v>
      </c>
      <c r="T253" s="65" t="s">
        <v>562</v>
      </c>
      <c r="U253" s="65" t="s">
        <v>383</v>
      </c>
    </row>
    <row r="254" spans="1:21" s="68" customFormat="1" ht="191.25" customHeight="1" x14ac:dyDescent="0.3">
      <c r="A254" s="65">
        <f t="shared" si="17"/>
        <v>6</v>
      </c>
      <c r="B254" s="65" t="s">
        <v>574</v>
      </c>
      <c r="C254" s="65" t="s">
        <v>575</v>
      </c>
      <c r="D254" s="72" t="s">
        <v>576</v>
      </c>
      <c r="E254" s="4" t="s">
        <v>577</v>
      </c>
      <c r="F254" s="5" t="s">
        <v>62</v>
      </c>
      <c r="G254" s="5" t="s">
        <v>307</v>
      </c>
      <c r="H254" s="5" t="s">
        <v>308</v>
      </c>
      <c r="I254" s="5" t="s">
        <v>119</v>
      </c>
      <c r="J254" s="5"/>
      <c r="K254" s="5"/>
      <c r="L254" s="5"/>
      <c r="M254" s="5" t="s">
        <v>119</v>
      </c>
      <c r="N254" s="5"/>
      <c r="O254" s="5"/>
      <c r="P254" s="5" t="s">
        <v>119</v>
      </c>
      <c r="Q254" s="5"/>
      <c r="R254" s="65">
        <f t="shared" si="16"/>
        <v>5</v>
      </c>
      <c r="S254" s="65" t="s">
        <v>562</v>
      </c>
      <c r="T254" s="65" t="s">
        <v>562</v>
      </c>
      <c r="U254" s="65" t="s">
        <v>383</v>
      </c>
    </row>
    <row r="255" spans="1:21" s="68" customFormat="1" ht="148.5" customHeight="1" x14ac:dyDescent="0.3">
      <c r="A255" s="65">
        <f t="shared" si="17"/>
        <v>7</v>
      </c>
      <c r="B255" s="65" t="s">
        <v>574</v>
      </c>
      <c r="C255" s="65" t="s">
        <v>578</v>
      </c>
      <c r="D255" s="72" t="s">
        <v>579</v>
      </c>
      <c r="E255" s="66" t="s">
        <v>580</v>
      </c>
      <c r="F255" s="65" t="s">
        <v>62</v>
      </c>
      <c r="G255" s="65" t="s">
        <v>307</v>
      </c>
      <c r="H255" s="65" t="s">
        <v>308</v>
      </c>
      <c r="I255" s="65" t="s">
        <v>119</v>
      </c>
      <c r="J255" s="65"/>
      <c r="K255" s="65"/>
      <c r="L255" s="65"/>
      <c r="M255" s="65" t="s">
        <v>119</v>
      </c>
      <c r="N255" s="65"/>
      <c r="O255" s="65"/>
      <c r="P255" s="65" t="s">
        <v>119</v>
      </c>
      <c r="Q255" s="65"/>
      <c r="R255" s="65">
        <f t="shared" si="16"/>
        <v>5</v>
      </c>
      <c r="S255" s="65" t="s">
        <v>562</v>
      </c>
      <c r="T255" s="65" t="s">
        <v>562</v>
      </c>
      <c r="U255" s="65" t="s">
        <v>383</v>
      </c>
    </row>
    <row r="256" spans="1:21" s="68" customFormat="1" ht="96.75" customHeight="1" x14ac:dyDescent="0.3">
      <c r="A256" s="65">
        <f t="shared" si="17"/>
        <v>8</v>
      </c>
      <c r="B256" s="65" t="s">
        <v>581</v>
      </c>
      <c r="C256" s="65" t="s">
        <v>581</v>
      </c>
      <c r="D256" s="73" t="s">
        <v>582</v>
      </c>
      <c r="E256" s="66" t="s">
        <v>583</v>
      </c>
      <c r="F256" s="65" t="s">
        <v>62</v>
      </c>
      <c r="G256" s="65" t="s">
        <v>307</v>
      </c>
      <c r="H256" s="65" t="s">
        <v>308</v>
      </c>
      <c r="I256" s="65" t="s">
        <v>119</v>
      </c>
      <c r="J256" s="65"/>
      <c r="K256" s="65"/>
      <c r="L256" s="65"/>
      <c r="M256" s="65" t="s">
        <v>119</v>
      </c>
      <c r="N256" s="65"/>
      <c r="O256" s="65"/>
      <c r="P256" s="65"/>
      <c r="Q256" s="65" t="s">
        <v>119</v>
      </c>
      <c r="R256" s="65">
        <f t="shared" si="16"/>
        <v>4</v>
      </c>
      <c r="S256" s="65" t="s">
        <v>562</v>
      </c>
      <c r="T256" s="65" t="s">
        <v>562</v>
      </c>
      <c r="U256" s="65" t="s">
        <v>383</v>
      </c>
    </row>
    <row r="257" spans="1:21" s="68" customFormat="1" ht="51.75" customHeight="1" x14ac:dyDescent="0.3">
      <c r="A257" s="65">
        <f t="shared" si="17"/>
        <v>9</v>
      </c>
      <c r="B257" s="65" t="s">
        <v>103</v>
      </c>
      <c r="C257" s="65" t="s">
        <v>425</v>
      </c>
      <c r="D257" s="70" t="s">
        <v>105</v>
      </c>
      <c r="E257" s="66" t="s">
        <v>584</v>
      </c>
      <c r="F257" s="65" t="s">
        <v>62</v>
      </c>
      <c r="G257" s="65" t="s">
        <v>307</v>
      </c>
      <c r="H257" s="65" t="s">
        <v>338</v>
      </c>
      <c r="I257" s="65" t="s">
        <v>119</v>
      </c>
      <c r="J257" s="65"/>
      <c r="K257" s="65"/>
      <c r="L257" s="65"/>
      <c r="M257" s="65" t="s">
        <v>119</v>
      </c>
      <c r="N257" s="65"/>
      <c r="O257" s="65"/>
      <c r="P257" s="65" t="s">
        <v>119</v>
      </c>
      <c r="Q257" s="65"/>
      <c r="R257" s="65">
        <f t="shared" si="16"/>
        <v>5</v>
      </c>
      <c r="S257" s="65" t="s">
        <v>562</v>
      </c>
      <c r="T257" s="65" t="s">
        <v>562</v>
      </c>
      <c r="U257" s="65" t="s">
        <v>383</v>
      </c>
    </row>
    <row r="258" spans="1:21" s="68" customFormat="1" ht="80.25" customHeight="1" x14ac:dyDescent="0.3">
      <c r="A258" s="65">
        <f t="shared" si="17"/>
        <v>10</v>
      </c>
      <c r="B258" s="65" t="s">
        <v>103</v>
      </c>
      <c r="C258" s="65" t="s">
        <v>585</v>
      </c>
      <c r="D258" s="70" t="s">
        <v>586</v>
      </c>
      <c r="E258" s="66" t="s">
        <v>587</v>
      </c>
      <c r="F258" s="65" t="s">
        <v>62</v>
      </c>
      <c r="G258" s="65" t="s">
        <v>307</v>
      </c>
      <c r="H258" s="65" t="s">
        <v>338</v>
      </c>
      <c r="I258" s="65" t="s">
        <v>119</v>
      </c>
      <c r="J258" s="65"/>
      <c r="K258" s="65"/>
      <c r="L258" s="65"/>
      <c r="M258" s="65" t="s">
        <v>119</v>
      </c>
      <c r="N258" s="65"/>
      <c r="O258" s="65"/>
      <c r="P258" s="65" t="s">
        <v>119</v>
      </c>
      <c r="Q258" s="65"/>
      <c r="R258" s="65">
        <f t="shared" si="16"/>
        <v>5</v>
      </c>
      <c r="S258" s="65" t="s">
        <v>562</v>
      </c>
      <c r="T258" s="65" t="s">
        <v>562</v>
      </c>
      <c r="U258" s="65" t="s">
        <v>383</v>
      </c>
    </row>
    <row r="259" spans="1:21" s="68" customFormat="1" ht="87.75" customHeight="1" x14ac:dyDescent="0.3">
      <c r="A259" s="65">
        <f t="shared" si="17"/>
        <v>11</v>
      </c>
      <c r="B259" s="65" t="s">
        <v>103</v>
      </c>
      <c r="C259" s="65" t="s">
        <v>588</v>
      </c>
      <c r="D259" s="74" t="s">
        <v>589</v>
      </c>
      <c r="E259" s="66" t="s">
        <v>590</v>
      </c>
      <c r="F259" s="65" t="s">
        <v>62</v>
      </c>
      <c r="G259" s="65" t="s">
        <v>307</v>
      </c>
      <c r="H259" s="65" t="s">
        <v>591</v>
      </c>
      <c r="I259" s="65" t="s">
        <v>119</v>
      </c>
      <c r="J259" s="65"/>
      <c r="K259" s="65"/>
      <c r="L259" s="65"/>
      <c r="M259" s="65" t="s">
        <v>119</v>
      </c>
      <c r="N259" s="65"/>
      <c r="O259" s="65"/>
      <c r="P259" s="65" t="s">
        <v>119</v>
      </c>
      <c r="Q259" s="65"/>
      <c r="R259" s="65">
        <f t="shared" si="16"/>
        <v>5</v>
      </c>
      <c r="S259" s="65" t="s">
        <v>562</v>
      </c>
      <c r="T259" s="65" t="s">
        <v>562</v>
      </c>
      <c r="U259" s="65" t="s">
        <v>383</v>
      </c>
    </row>
    <row r="260" spans="1:21" s="68" customFormat="1" ht="131.25" customHeight="1" x14ac:dyDescent="0.3">
      <c r="A260" s="65">
        <f t="shared" si="17"/>
        <v>12</v>
      </c>
      <c r="B260" s="65" t="s">
        <v>592</v>
      </c>
      <c r="C260" s="65" t="s">
        <v>593</v>
      </c>
      <c r="D260" s="75" t="s">
        <v>594</v>
      </c>
      <c r="E260" s="66" t="s">
        <v>595</v>
      </c>
      <c r="F260" s="65" t="s">
        <v>62</v>
      </c>
      <c r="G260" s="65" t="s">
        <v>307</v>
      </c>
      <c r="H260" s="65" t="s">
        <v>596</v>
      </c>
      <c r="I260" s="65" t="s">
        <v>119</v>
      </c>
      <c r="J260" s="65"/>
      <c r="K260" s="65"/>
      <c r="L260" s="65"/>
      <c r="M260" s="65"/>
      <c r="N260" s="65" t="s">
        <v>119</v>
      </c>
      <c r="O260" s="65"/>
      <c r="P260" s="65"/>
      <c r="Q260" s="65" t="s">
        <v>119</v>
      </c>
      <c r="R260" s="65">
        <f t="shared" si="16"/>
        <v>3</v>
      </c>
      <c r="S260" s="65" t="s">
        <v>562</v>
      </c>
      <c r="T260" s="65" t="s">
        <v>562</v>
      </c>
      <c r="U260" s="65" t="s">
        <v>383</v>
      </c>
    </row>
    <row r="261" spans="1:21" s="68" customFormat="1" ht="93" customHeight="1" x14ac:dyDescent="0.3">
      <c r="A261" s="65">
        <f t="shared" si="17"/>
        <v>13</v>
      </c>
      <c r="B261" s="65" t="s">
        <v>103</v>
      </c>
      <c r="C261" s="65" t="s">
        <v>424</v>
      </c>
      <c r="D261" s="70" t="s">
        <v>189</v>
      </c>
      <c r="E261" s="66" t="s">
        <v>323</v>
      </c>
      <c r="F261" s="65" t="s">
        <v>62</v>
      </c>
      <c r="G261" s="65" t="s">
        <v>307</v>
      </c>
      <c r="H261" s="65" t="s">
        <v>338</v>
      </c>
      <c r="I261" s="65" t="s">
        <v>119</v>
      </c>
      <c r="J261" s="65"/>
      <c r="K261" s="65"/>
      <c r="L261" s="65"/>
      <c r="M261" s="65"/>
      <c r="N261" s="65" t="s">
        <v>119</v>
      </c>
      <c r="O261" s="65"/>
      <c r="P261" s="65"/>
      <c r="Q261" s="65" t="s">
        <v>119</v>
      </c>
      <c r="R261" s="65">
        <f t="shared" si="16"/>
        <v>3</v>
      </c>
      <c r="S261" s="65" t="s">
        <v>562</v>
      </c>
      <c r="T261" s="65" t="s">
        <v>562</v>
      </c>
      <c r="U261" s="65" t="s">
        <v>383</v>
      </c>
    </row>
    <row r="262" spans="1:21" s="68" customFormat="1" ht="67.5" x14ac:dyDescent="0.3">
      <c r="A262" s="65">
        <f t="shared" si="17"/>
        <v>14</v>
      </c>
      <c r="B262" s="65" t="s">
        <v>103</v>
      </c>
      <c r="C262" s="65" t="s">
        <v>597</v>
      </c>
      <c r="D262" s="74" t="s">
        <v>598</v>
      </c>
      <c r="E262" s="66" t="s">
        <v>599</v>
      </c>
      <c r="F262" s="65" t="s">
        <v>62</v>
      </c>
      <c r="G262" s="65" t="s">
        <v>307</v>
      </c>
      <c r="H262" s="65" t="s">
        <v>600</v>
      </c>
      <c r="I262" s="65" t="s">
        <v>119</v>
      </c>
      <c r="J262" s="65"/>
      <c r="K262" s="65"/>
      <c r="L262" s="65"/>
      <c r="M262" s="65" t="s">
        <v>119</v>
      </c>
      <c r="N262" s="65"/>
      <c r="O262" s="65"/>
      <c r="P262" s="65" t="s">
        <v>119</v>
      </c>
      <c r="Q262" s="65"/>
      <c r="R262" s="65">
        <f t="shared" si="16"/>
        <v>5</v>
      </c>
      <c r="S262" s="65" t="s">
        <v>562</v>
      </c>
      <c r="T262" s="65" t="s">
        <v>562</v>
      </c>
      <c r="U262" s="65" t="s">
        <v>383</v>
      </c>
    </row>
    <row r="263" spans="1:21" x14ac:dyDescent="0.3">
      <c r="A263" s="51" t="s">
        <v>1227</v>
      </c>
      <c r="B263" s="51"/>
      <c r="C263" s="51"/>
      <c r="D263" s="51"/>
      <c r="E263" s="51"/>
      <c r="F263" s="51"/>
      <c r="G263" s="51"/>
      <c r="H263" s="51"/>
      <c r="I263" s="51"/>
      <c r="J263" s="51"/>
      <c r="K263" s="51"/>
      <c r="L263" s="51"/>
      <c r="M263" s="51"/>
      <c r="N263" s="51"/>
      <c r="O263" s="51"/>
      <c r="P263" s="51"/>
      <c r="Q263" s="51"/>
      <c r="R263" s="51"/>
      <c r="S263" s="51"/>
      <c r="T263" s="51"/>
      <c r="U263" s="51"/>
    </row>
    <row r="264" spans="1:21" x14ac:dyDescent="0.3">
      <c r="A264" s="52" t="s">
        <v>0</v>
      </c>
      <c r="B264" s="52" t="s">
        <v>196</v>
      </c>
      <c r="C264" s="52" t="s">
        <v>197</v>
      </c>
      <c r="D264" s="52" t="s">
        <v>3</v>
      </c>
      <c r="E264" s="52" t="s">
        <v>4</v>
      </c>
      <c r="F264" s="52" t="s">
        <v>5</v>
      </c>
      <c r="G264" s="52" t="s">
        <v>6</v>
      </c>
      <c r="H264" s="52" t="s">
        <v>7</v>
      </c>
      <c r="I264" s="52" t="s">
        <v>8</v>
      </c>
      <c r="J264" s="52"/>
      <c r="K264" s="52"/>
      <c r="L264" s="52"/>
      <c r="M264" s="52"/>
      <c r="N264" s="52"/>
      <c r="O264" s="52"/>
      <c r="P264" s="52"/>
      <c r="Q264" s="52"/>
      <c r="R264" s="52" t="s">
        <v>9</v>
      </c>
      <c r="S264" s="52" t="s">
        <v>10</v>
      </c>
      <c r="T264" s="52" t="s">
        <v>11</v>
      </c>
      <c r="U264" s="52" t="s">
        <v>12</v>
      </c>
    </row>
    <row r="265" spans="1:21" x14ac:dyDescent="0.3">
      <c r="A265" s="52"/>
      <c r="B265" s="52"/>
      <c r="C265" s="52"/>
      <c r="D265" s="52"/>
      <c r="E265" s="52"/>
      <c r="F265" s="52"/>
      <c r="G265" s="52"/>
      <c r="H265" s="52"/>
      <c r="I265" s="52" t="s">
        <v>13</v>
      </c>
      <c r="J265" s="52"/>
      <c r="K265" s="52"/>
      <c r="L265" s="52" t="s">
        <v>14</v>
      </c>
      <c r="M265" s="52"/>
      <c r="N265" s="52"/>
      <c r="O265" s="52" t="s">
        <v>15</v>
      </c>
      <c r="P265" s="52"/>
      <c r="Q265" s="52"/>
      <c r="R265" s="52"/>
      <c r="S265" s="52"/>
      <c r="T265" s="52"/>
      <c r="U265" s="52"/>
    </row>
    <row r="266" spans="1:21" ht="57.75" customHeight="1" x14ac:dyDescent="0.3">
      <c r="A266" s="52"/>
      <c r="B266" s="52"/>
      <c r="C266" s="52"/>
      <c r="D266" s="52"/>
      <c r="E266" s="52"/>
      <c r="F266" s="52"/>
      <c r="G266" s="52"/>
      <c r="H266" s="52"/>
      <c r="I266" s="2" t="s">
        <v>289</v>
      </c>
      <c r="J266" s="2" t="s">
        <v>290</v>
      </c>
      <c r="K266" s="2" t="s">
        <v>291</v>
      </c>
      <c r="L266" s="2" t="s">
        <v>292</v>
      </c>
      <c r="M266" s="2" t="s">
        <v>293</v>
      </c>
      <c r="N266" s="2" t="s">
        <v>294</v>
      </c>
      <c r="O266" s="2" t="s">
        <v>292</v>
      </c>
      <c r="P266" s="2" t="s">
        <v>293</v>
      </c>
      <c r="Q266" s="2" t="s">
        <v>294</v>
      </c>
      <c r="R266" s="52"/>
      <c r="S266" s="52"/>
      <c r="T266" s="52"/>
      <c r="U266" s="52"/>
    </row>
    <row r="267" spans="1:21" ht="54" x14ac:dyDescent="0.3">
      <c r="A267" s="10">
        <v>1</v>
      </c>
      <c r="B267" s="3" t="s">
        <v>123</v>
      </c>
      <c r="C267" s="3" t="s">
        <v>23</v>
      </c>
      <c r="D267" s="4" t="s">
        <v>24</v>
      </c>
      <c r="E267" s="4" t="s">
        <v>601</v>
      </c>
      <c r="F267" s="5" t="s">
        <v>26</v>
      </c>
      <c r="G267" s="5" t="s">
        <v>42</v>
      </c>
      <c r="H267" s="5" t="s">
        <v>340</v>
      </c>
      <c r="I267" s="5"/>
      <c r="J267" s="5" t="s">
        <v>119</v>
      </c>
      <c r="K267" s="5"/>
      <c r="L267" s="5" t="s">
        <v>119</v>
      </c>
      <c r="M267" s="5"/>
      <c r="N267" s="5"/>
      <c r="O267" s="5"/>
      <c r="P267" s="5" t="s">
        <v>119</v>
      </c>
      <c r="Q267" s="5"/>
      <c r="R267" s="5">
        <f>IF(I267="X", 1,0)+IF(J267="X",2,0)+IF(K267="X",3,0)+IF(L267="X", 3,0)+IF(M267="X",2,0)+IF(N267="X",1,0)+IF(O267="X", 3,0)+IF(P267="X",2,0)+IF(Q267="X",1,0)</f>
        <v>7</v>
      </c>
      <c r="S267" s="5" t="s">
        <v>30</v>
      </c>
      <c r="T267" s="5" t="s">
        <v>31</v>
      </c>
      <c r="U267" s="5" t="s">
        <v>32</v>
      </c>
    </row>
    <row r="268" spans="1:21" ht="67.5" x14ac:dyDescent="0.3">
      <c r="A268" s="10">
        <f>A267+1</f>
        <v>2</v>
      </c>
      <c r="B268" s="3" t="s">
        <v>23</v>
      </c>
      <c r="C268" s="3" t="s">
        <v>23</v>
      </c>
      <c r="D268" s="4" t="s">
        <v>40</v>
      </c>
      <c r="E268" s="4" t="s">
        <v>602</v>
      </c>
      <c r="F268" s="5" t="s">
        <v>26</v>
      </c>
      <c r="G268" s="5" t="s">
        <v>42</v>
      </c>
      <c r="H268" s="5" t="s">
        <v>152</v>
      </c>
      <c r="I268" s="5" t="s">
        <v>119</v>
      </c>
      <c r="J268" s="5"/>
      <c r="K268" s="5"/>
      <c r="L268" s="5" t="s">
        <v>119</v>
      </c>
      <c r="M268" s="5"/>
      <c r="N268" s="5"/>
      <c r="O268" s="5"/>
      <c r="P268" s="5" t="s">
        <v>119</v>
      </c>
      <c r="Q268" s="5"/>
      <c r="R268" s="5">
        <f>IF(I268="X", 1,0)+IF(J268="X",2,0)+IF(K268="X",3,0)+IF(L268="X", 3,0)+IF(M268="X",2,0)+IF(N268="X",1,0)+IF(O268="X", 3,0)+IF(P268="X",2,0)+IF(Q268="X",1,0)</f>
        <v>6</v>
      </c>
      <c r="S268" s="5" t="s">
        <v>44</v>
      </c>
      <c r="T268" s="5" t="s">
        <v>31</v>
      </c>
      <c r="U268" s="5" t="s">
        <v>32</v>
      </c>
    </row>
    <row r="269" spans="1:21" ht="67.5" x14ac:dyDescent="0.3">
      <c r="A269" s="10">
        <f t="shared" ref="A269:A279" si="18">A268+1</f>
        <v>3</v>
      </c>
      <c r="B269" s="3" t="s">
        <v>23</v>
      </c>
      <c r="C269" s="3" t="s">
        <v>23</v>
      </c>
      <c r="D269" s="4" t="s">
        <v>45</v>
      </c>
      <c r="E269" s="4" t="s">
        <v>603</v>
      </c>
      <c r="F269" s="5" t="s">
        <v>26</v>
      </c>
      <c r="G269" s="5" t="s">
        <v>42</v>
      </c>
      <c r="H269" s="5" t="s">
        <v>152</v>
      </c>
      <c r="I269" s="5" t="s">
        <v>119</v>
      </c>
      <c r="J269" s="5"/>
      <c r="K269" s="5"/>
      <c r="L269" s="5" t="s">
        <v>119</v>
      </c>
      <c r="M269" s="5"/>
      <c r="N269" s="5"/>
      <c r="O269" s="5"/>
      <c r="P269" s="5" t="s">
        <v>119</v>
      </c>
      <c r="Q269" s="5"/>
      <c r="R269" s="5">
        <f t="shared" ref="R269:R279" si="19">IF(I269="X", 1,0)+IF(J269="X",2,0)+IF(K269="X",3,0)+IF(L269="X", 3,0)+IF(M269="X",2,0)+IF(N269="X",1,0)+IF(O269="X", 3,0)+IF(P269="X",2,0)+IF(Q269="X",1,0)</f>
        <v>6</v>
      </c>
      <c r="S269" s="5" t="s">
        <v>30</v>
      </c>
      <c r="T269" s="5" t="s">
        <v>31</v>
      </c>
      <c r="U269" s="5" t="s">
        <v>32</v>
      </c>
    </row>
    <row r="270" spans="1:21" ht="54" x14ac:dyDescent="0.3">
      <c r="A270" s="10">
        <f t="shared" si="18"/>
        <v>4</v>
      </c>
      <c r="B270" s="3" t="s">
        <v>23</v>
      </c>
      <c r="C270" s="3" t="s">
        <v>23</v>
      </c>
      <c r="D270" s="4" t="s">
        <v>47</v>
      </c>
      <c r="E270" s="4" t="s">
        <v>604</v>
      </c>
      <c r="F270" s="5" t="s">
        <v>26</v>
      </c>
      <c r="G270" s="5" t="s">
        <v>42</v>
      </c>
      <c r="H270" s="5" t="s">
        <v>152</v>
      </c>
      <c r="I270" s="5" t="s">
        <v>119</v>
      </c>
      <c r="J270" s="5"/>
      <c r="K270" s="5"/>
      <c r="L270" s="5" t="s">
        <v>119</v>
      </c>
      <c r="M270" s="5"/>
      <c r="N270" s="5"/>
      <c r="O270" s="5"/>
      <c r="P270" s="5" t="s">
        <v>119</v>
      </c>
      <c r="Q270" s="5"/>
      <c r="R270" s="5">
        <f t="shared" si="19"/>
        <v>6</v>
      </c>
      <c r="S270" s="5" t="s">
        <v>44</v>
      </c>
      <c r="T270" s="5" t="s">
        <v>31</v>
      </c>
      <c r="U270" s="5" t="s">
        <v>32</v>
      </c>
    </row>
    <row r="271" spans="1:21" ht="67.5" x14ac:dyDescent="0.3">
      <c r="A271" s="10">
        <f t="shared" si="18"/>
        <v>5</v>
      </c>
      <c r="B271" s="3" t="s">
        <v>23</v>
      </c>
      <c r="C271" s="3" t="s">
        <v>23</v>
      </c>
      <c r="D271" s="4" t="s">
        <v>49</v>
      </c>
      <c r="E271" s="4" t="s">
        <v>605</v>
      </c>
      <c r="F271" s="5" t="s">
        <v>26</v>
      </c>
      <c r="G271" s="5" t="s">
        <v>42</v>
      </c>
      <c r="H271" s="5" t="s">
        <v>142</v>
      </c>
      <c r="I271" s="5"/>
      <c r="J271" s="5" t="s">
        <v>119</v>
      </c>
      <c r="K271" s="5"/>
      <c r="L271" s="5" t="s">
        <v>119</v>
      </c>
      <c r="M271" s="5"/>
      <c r="N271" s="5"/>
      <c r="O271" s="5"/>
      <c r="P271" s="5" t="s">
        <v>119</v>
      </c>
      <c r="Q271" s="5"/>
      <c r="R271" s="5">
        <f t="shared" si="19"/>
        <v>7</v>
      </c>
      <c r="S271" s="5" t="s">
        <v>44</v>
      </c>
      <c r="T271" s="5" t="s">
        <v>52</v>
      </c>
      <c r="U271" s="5" t="s">
        <v>53</v>
      </c>
    </row>
    <row r="272" spans="1:21" ht="40.5" x14ac:dyDescent="0.3">
      <c r="A272" s="10">
        <f t="shared" si="18"/>
        <v>6</v>
      </c>
      <c r="B272" s="3" t="s">
        <v>123</v>
      </c>
      <c r="C272" s="3" t="s">
        <v>23</v>
      </c>
      <c r="D272" s="25" t="s">
        <v>54</v>
      </c>
      <c r="E272" s="4" t="s">
        <v>606</v>
      </c>
      <c r="F272" s="5" t="s">
        <v>26</v>
      </c>
      <c r="G272" s="5" t="s">
        <v>42</v>
      </c>
      <c r="H272" s="5" t="s">
        <v>349</v>
      </c>
      <c r="I272" s="5"/>
      <c r="J272" s="5"/>
      <c r="K272" s="5" t="s">
        <v>119</v>
      </c>
      <c r="L272" s="5" t="s">
        <v>119</v>
      </c>
      <c r="M272" s="5"/>
      <c r="N272" s="5"/>
      <c r="O272" s="5"/>
      <c r="P272" s="5" t="s">
        <v>119</v>
      </c>
      <c r="Q272" s="5"/>
      <c r="R272" s="5">
        <f t="shared" si="19"/>
        <v>8</v>
      </c>
      <c r="S272" s="5" t="s">
        <v>44</v>
      </c>
      <c r="T272" s="5" t="s">
        <v>56</v>
      </c>
      <c r="U272" s="5" t="s">
        <v>57</v>
      </c>
    </row>
    <row r="273" spans="1:21" ht="81" x14ac:dyDescent="0.3">
      <c r="A273" s="10">
        <f t="shared" si="18"/>
        <v>7</v>
      </c>
      <c r="B273" s="3" t="s">
        <v>23</v>
      </c>
      <c r="C273" s="3" t="s">
        <v>23</v>
      </c>
      <c r="D273" s="4" t="s">
        <v>58</v>
      </c>
      <c r="E273" s="4" t="s">
        <v>607</v>
      </c>
      <c r="F273" s="5" t="s">
        <v>26</v>
      </c>
      <c r="G273" s="5" t="s">
        <v>199</v>
      </c>
      <c r="H273" s="5" t="s">
        <v>349</v>
      </c>
      <c r="I273" s="5"/>
      <c r="J273" s="5"/>
      <c r="K273" s="5" t="s">
        <v>119</v>
      </c>
      <c r="L273" s="5" t="s">
        <v>119</v>
      </c>
      <c r="M273" s="5"/>
      <c r="N273" s="5"/>
      <c r="O273" s="5"/>
      <c r="P273" s="5" t="s">
        <v>119</v>
      </c>
      <c r="Q273" s="5"/>
      <c r="R273" s="5">
        <f t="shared" si="19"/>
        <v>8</v>
      </c>
      <c r="S273" s="5" t="s">
        <v>44</v>
      </c>
      <c r="T273" s="5" t="s">
        <v>56</v>
      </c>
      <c r="U273" s="5" t="s">
        <v>53</v>
      </c>
    </row>
    <row r="274" spans="1:21" ht="81" x14ac:dyDescent="0.3">
      <c r="A274" s="10">
        <f t="shared" si="18"/>
        <v>8</v>
      </c>
      <c r="B274" s="3" t="s">
        <v>23</v>
      </c>
      <c r="C274" s="3" t="s">
        <v>23</v>
      </c>
      <c r="D274" s="7" t="s">
        <v>60</v>
      </c>
      <c r="E274" s="4" t="s">
        <v>608</v>
      </c>
      <c r="F274" s="5" t="s">
        <v>62</v>
      </c>
      <c r="G274" s="5" t="s">
        <v>199</v>
      </c>
      <c r="H274" s="5" t="s">
        <v>349</v>
      </c>
      <c r="I274" s="5"/>
      <c r="J274" s="5"/>
      <c r="K274" s="5" t="s">
        <v>119</v>
      </c>
      <c r="L274" s="5" t="s">
        <v>119</v>
      </c>
      <c r="M274" s="5"/>
      <c r="N274" s="5"/>
      <c r="O274" s="5"/>
      <c r="P274" s="5" t="s">
        <v>119</v>
      </c>
      <c r="Q274" s="5"/>
      <c r="R274" s="5">
        <f t="shared" si="19"/>
        <v>8</v>
      </c>
      <c r="S274" s="5" t="s">
        <v>44</v>
      </c>
      <c r="T274" s="5" t="s">
        <v>56</v>
      </c>
      <c r="U274" s="5" t="s">
        <v>63</v>
      </c>
    </row>
    <row r="275" spans="1:21" ht="67.5" x14ac:dyDescent="0.3">
      <c r="A275" s="10">
        <f t="shared" si="18"/>
        <v>9</v>
      </c>
      <c r="B275" s="3" t="s">
        <v>23</v>
      </c>
      <c r="C275" s="3" t="s">
        <v>23</v>
      </c>
      <c r="D275" s="25" t="s">
        <v>64</v>
      </c>
      <c r="E275" s="4" t="s">
        <v>609</v>
      </c>
      <c r="F275" s="5" t="s">
        <v>62</v>
      </c>
      <c r="G275" s="5" t="s">
        <v>199</v>
      </c>
      <c r="H275" s="5" t="s">
        <v>349</v>
      </c>
      <c r="I275" s="5"/>
      <c r="J275" s="5" t="s">
        <v>119</v>
      </c>
      <c r="K275" s="5"/>
      <c r="L275" s="5"/>
      <c r="M275" s="5" t="s">
        <v>119</v>
      </c>
      <c r="N275" s="5"/>
      <c r="O275" s="5"/>
      <c r="P275" s="5" t="s">
        <v>119</v>
      </c>
      <c r="Q275" s="5"/>
      <c r="R275" s="5">
        <f t="shared" si="19"/>
        <v>6</v>
      </c>
      <c r="S275" s="5" t="s">
        <v>44</v>
      </c>
      <c r="T275" s="5" t="s">
        <v>56</v>
      </c>
      <c r="U275" s="5" t="s">
        <v>63</v>
      </c>
    </row>
    <row r="276" spans="1:21" ht="67.5" x14ac:dyDescent="0.3">
      <c r="A276" s="10">
        <f t="shared" si="18"/>
        <v>10</v>
      </c>
      <c r="B276" s="3" t="s">
        <v>23</v>
      </c>
      <c r="C276" s="3" t="s">
        <v>23</v>
      </c>
      <c r="D276" s="7" t="s">
        <v>66</v>
      </c>
      <c r="E276" s="4" t="s">
        <v>610</v>
      </c>
      <c r="F276" s="5" t="s">
        <v>62</v>
      </c>
      <c r="G276" s="5" t="s">
        <v>42</v>
      </c>
      <c r="H276" s="5" t="s">
        <v>142</v>
      </c>
      <c r="I276" s="5"/>
      <c r="J276" s="5" t="s">
        <v>119</v>
      </c>
      <c r="K276" s="5"/>
      <c r="L276" s="5" t="s">
        <v>119</v>
      </c>
      <c r="M276" s="5"/>
      <c r="N276" s="5"/>
      <c r="O276" s="5"/>
      <c r="P276" s="5" t="s">
        <v>119</v>
      </c>
      <c r="Q276" s="5"/>
      <c r="R276" s="5">
        <f t="shared" si="19"/>
        <v>7</v>
      </c>
      <c r="S276" s="5" t="s">
        <v>44</v>
      </c>
      <c r="T276" s="5" t="s">
        <v>68</v>
      </c>
      <c r="U276" s="5" t="s">
        <v>53</v>
      </c>
    </row>
    <row r="277" spans="1:21" ht="67.5" x14ac:dyDescent="0.3">
      <c r="A277" s="10">
        <f t="shared" si="18"/>
        <v>11</v>
      </c>
      <c r="B277" s="3" t="s">
        <v>23</v>
      </c>
      <c r="C277" s="3" t="s">
        <v>23</v>
      </c>
      <c r="D277" s="4" t="s">
        <v>69</v>
      </c>
      <c r="E277" s="4" t="s">
        <v>611</v>
      </c>
      <c r="F277" s="5" t="s">
        <v>62</v>
      </c>
      <c r="G277" s="5" t="s">
        <v>42</v>
      </c>
      <c r="H277" s="5" t="s">
        <v>142</v>
      </c>
      <c r="I277" s="5" t="s">
        <v>119</v>
      </c>
      <c r="J277" s="5"/>
      <c r="K277" s="5"/>
      <c r="L277" s="5" t="s">
        <v>119</v>
      </c>
      <c r="M277" s="5"/>
      <c r="N277" s="5"/>
      <c r="O277" s="5"/>
      <c r="P277" s="5" t="s">
        <v>119</v>
      </c>
      <c r="Q277" s="5"/>
      <c r="R277" s="5">
        <f t="shared" si="19"/>
        <v>6</v>
      </c>
      <c r="S277" s="5" t="s">
        <v>44</v>
      </c>
      <c r="T277" s="5" t="s">
        <v>56</v>
      </c>
      <c r="U277" s="5" t="s">
        <v>53</v>
      </c>
    </row>
    <row r="278" spans="1:21" ht="54" x14ac:dyDescent="0.3">
      <c r="A278" s="10">
        <f t="shared" si="18"/>
        <v>12</v>
      </c>
      <c r="B278" s="3" t="s">
        <v>23</v>
      </c>
      <c r="C278" s="3" t="s">
        <v>23</v>
      </c>
      <c r="D278" s="4" t="s">
        <v>71</v>
      </c>
      <c r="E278" s="4" t="s">
        <v>612</v>
      </c>
      <c r="F278" s="5" t="s">
        <v>62</v>
      </c>
      <c r="G278" s="5" t="s">
        <v>42</v>
      </c>
      <c r="H278" s="5" t="s">
        <v>142</v>
      </c>
      <c r="I278" s="5"/>
      <c r="J278" s="5" t="s">
        <v>119</v>
      </c>
      <c r="K278" s="5"/>
      <c r="L278" s="5" t="s">
        <v>119</v>
      </c>
      <c r="M278" s="5"/>
      <c r="N278" s="5"/>
      <c r="O278" s="5"/>
      <c r="P278" s="5" t="s">
        <v>119</v>
      </c>
      <c r="Q278" s="5"/>
      <c r="R278" s="5">
        <f t="shared" si="19"/>
        <v>7</v>
      </c>
      <c r="S278" s="5" t="s">
        <v>44</v>
      </c>
      <c r="T278" s="5" t="s">
        <v>73</v>
      </c>
      <c r="U278" s="5" t="s">
        <v>53</v>
      </c>
    </row>
    <row r="279" spans="1:21" ht="81" x14ac:dyDescent="0.3">
      <c r="A279" s="10">
        <f t="shared" si="18"/>
        <v>13</v>
      </c>
      <c r="B279" s="3" t="s">
        <v>23</v>
      </c>
      <c r="C279" s="3" t="s">
        <v>23</v>
      </c>
      <c r="D279" s="4" t="s">
        <v>74</v>
      </c>
      <c r="E279" s="4" t="s">
        <v>75</v>
      </c>
      <c r="F279" s="5" t="s">
        <v>26</v>
      </c>
      <c r="G279" s="5" t="s">
        <v>42</v>
      </c>
      <c r="H279" s="5" t="s">
        <v>142</v>
      </c>
      <c r="I279" s="5"/>
      <c r="J279" s="5"/>
      <c r="K279" s="5" t="s">
        <v>119</v>
      </c>
      <c r="L279" s="5" t="s">
        <v>119</v>
      </c>
      <c r="M279" s="5"/>
      <c r="N279" s="5"/>
      <c r="O279" s="5"/>
      <c r="P279" s="5" t="s">
        <v>119</v>
      </c>
      <c r="Q279" s="5"/>
      <c r="R279" s="5">
        <f t="shared" si="19"/>
        <v>8</v>
      </c>
      <c r="S279" s="5" t="s">
        <v>44</v>
      </c>
      <c r="T279" s="5" t="s">
        <v>76</v>
      </c>
      <c r="U279" s="5" t="s">
        <v>77</v>
      </c>
    </row>
    <row r="280" spans="1:21" ht="23.25" customHeight="1" x14ac:dyDescent="0.3">
      <c r="A280" s="51" t="s">
        <v>1228</v>
      </c>
      <c r="B280" s="51"/>
      <c r="C280" s="51"/>
      <c r="D280" s="51"/>
      <c r="E280" s="51"/>
      <c r="F280" s="51"/>
      <c r="G280" s="51"/>
      <c r="H280" s="51"/>
      <c r="I280" s="51"/>
      <c r="J280" s="51"/>
      <c r="K280" s="51"/>
      <c r="L280" s="51"/>
      <c r="M280" s="51"/>
      <c r="N280" s="51"/>
      <c r="O280" s="51"/>
      <c r="P280" s="51"/>
      <c r="Q280" s="51"/>
      <c r="R280" s="51"/>
      <c r="S280" s="51"/>
      <c r="T280" s="51"/>
      <c r="U280" s="51"/>
    </row>
    <row r="281" spans="1:21" x14ac:dyDescent="0.3">
      <c r="A281" s="52" t="s">
        <v>0</v>
      </c>
      <c r="B281" s="52" t="s">
        <v>196</v>
      </c>
      <c r="C281" s="52" t="s">
        <v>613</v>
      </c>
      <c r="D281" s="52" t="s">
        <v>3</v>
      </c>
      <c r="E281" s="52" t="s">
        <v>4</v>
      </c>
      <c r="F281" s="52" t="s">
        <v>5</v>
      </c>
      <c r="G281" s="52" t="s">
        <v>6</v>
      </c>
      <c r="H281" s="52" t="s">
        <v>7</v>
      </c>
      <c r="I281" s="52" t="s">
        <v>8</v>
      </c>
      <c r="J281" s="52"/>
      <c r="K281" s="52"/>
      <c r="L281" s="52"/>
      <c r="M281" s="52"/>
      <c r="N281" s="52"/>
      <c r="O281" s="52"/>
      <c r="P281" s="52"/>
      <c r="Q281" s="52"/>
      <c r="R281" s="52" t="s">
        <v>9</v>
      </c>
      <c r="S281" s="52" t="s">
        <v>10</v>
      </c>
      <c r="T281" s="52" t="s">
        <v>11</v>
      </c>
      <c r="U281" s="52" t="s">
        <v>12</v>
      </c>
    </row>
    <row r="282" spans="1:21" x14ac:dyDescent="0.3">
      <c r="A282" s="52"/>
      <c r="B282" s="52"/>
      <c r="C282" s="52"/>
      <c r="D282" s="52"/>
      <c r="E282" s="52"/>
      <c r="F282" s="52"/>
      <c r="G282" s="52"/>
      <c r="H282" s="52"/>
      <c r="I282" s="52" t="s">
        <v>13</v>
      </c>
      <c r="J282" s="52"/>
      <c r="K282" s="52"/>
      <c r="L282" s="52" t="s">
        <v>14</v>
      </c>
      <c r="M282" s="52"/>
      <c r="N282" s="52"/>
      <c r="O282" s="52" t="s">
        <v>15</v>
      </c>
      <c r="P282" s="52"/>
      <c r="Q282" s="52"/>
      <c r="R282" s="52"/>
      <c r="S282" s="52"/>
      <c r="T282" s="52"/>
      <c r="U282" s="52"/>
    </row>
    <row r="283" spans="1:21" ht="61.5" customHeight="1" x14ac:dyDescent="0.3">
      <c r="A283" s="52"/>
      <c r="B283" s="52"/>
      <c r="C283" s="52"/>
      <c r="D283" s="52"/>
      <c r="E283" s="52"/>
      <c r="F283" s="52"/>
      <c r="G283" s="52"/>
      <c r="H283" s="52"/>
      <c r="I283" s="2" t="s">
        <v>289</v>
      </c>
      <c r="J283" s="2" t="s">
        <v>290</v>
      </c>
      <c r="K283" s="2" t="s">
        <v>291</v>
      </c>
      <c r="L283" s="2" t="s">
        <v>292</v>
      </c>
      <c r="M283" s="2" t="s">
        <v>293</v>
      </c>
      <c r="N283" s="2" t="s">
        <v>294</v>
      </c>
      <c r="O283" s="2" t="s">
        <v>292</v>
      </c>
      <c r="P283" s="2" t="s">
        <v>293</v>
      </c>
      <c r="Q283" s="2" t="s">
        <v>294</v>
      </c>
      <c r="R283" s="52"/>
      <c r="S283" s="52"/>
      <c r="T283" s="52"/>
      <c r="U283" s="52"/>
    </row>
    <row r="284" spans="1:21" ht="81" x14ac:dyDescent="0.3">
      <c r="A284" s="10">
        <f>1</f>
        <v>1</v>
      </c>
      <c r="B284" s="3" t="s">
        <v>103</v>
      </c>
      <c r="C284" s="38" t="s">
        <v>105</v>
      </c>
      <c r="D284" s="38" t="s">
        <v>105</v>
      </c>
      <c r="E284" s="4" t="s">
        <v>614</v>
      </c>
      <c r="F284" s="5" t="s">
        <v>62</v>
      </c>
      <c r="G284" s="5" t="s">
        <v>42</v>
      </c>
      <c r="H284" s="5" t="s">
        <v>349</v>
      </c>
      <c r="I284" s="5" t="s">
        <v>119</v>
      </c>
      <c r="J284" s="5"/>
      <c r="K284" s="5"/>
      <c r="L284" s="5"/>
      <c r="M284" s="5" t="s">
        <v>119</v>
      </c>
      <c r="N284" s="5"/>
      <c r="O284" s="5"/>
      <c r="P284" s="5" t="s">
        <v>119</v>
      </c>
      <c r="Q284" s="5"/>
      <c r="R284" s="5">
        <f>IF(I284="X", 1,0)+IF(J284="X",2,0)+IF(K284="X",3,0)+IF(L284="X", 3,0)+IF(M284="X",2,0)+IF(N284="X",1,0)+IF(O284="X", 3,0)+IF(P284="X",2,0)+IF(Q284="X",1,0)</f>
        <v>5</v>
      </c>
      <c r="S284" s="5" t="s">
        <v>615</v>
      </c>
      <c r="T284" s="5" t="s">
        <v>615</v>
      </c>
      <c r="U284" s="5" t="s">
        <v>383</v>
      </c>
    </row>
    <row r="285" spans="1:21" ht="81" x14ac:dyDescent="0.3">
      <c r="A285" s="10">
        <f>A284+1</f>
        <v>2</v>
      </c>
      <c r="B285" s="3" t="s">
        <v>103</v>
      </c>
      <c r="C285" s="38" t="s">
        <v>189</v>
      </c>
      <c r="D285" s="38" t="s">
        <v>189</v>
      </c>
      <c r="E285" s="4" t="s">
        <v>323</v>
      </c>
      <c r="F285" s="5" t="s">
        <v>62</v>
      </c>
      <c r="G285" s="5" t="s">
        <v>42</v>
      </c>
      <c r="H285" s="5" t="s">
        <v>349</v>
      </c>
      <c r="I285" s="5" t="s">
        <v>119</v>
      </c>
      <c r="J285" s="5"/>
      <c r="K285" s="5"/>
      <c r="L285" s="5"/>
      <c r="M285" s="5" t="s">
        <v>119</v>
      </c>
      <c r="N285" s="5"/>
      <c r="O285" s="5"/>
      <c r="P285" s="5" t="s">
        <v>119</v>
      </c>
      <c r="Q285" s="5"/>
      <c r="R285" s="5">
        <f>IF(I285="X", 1,0)+IF(J285="X",2,0)+IF(K285="X",3,0)+IF(L285="X", 3,0)+IF(M285="X",2,0)+IF(N285="X",1,0)+IF(O285="X", 3,0)+IF(P285="X",2,0)+IF(Q285="X",1,0)</f>
        <v>5</v>
      </c>
      <c r="S285" s="5" t="s">
        <v>615</v>
      </c>
      <c r="T285" s="5" t="s">
        <v>615</v>
      </c>
      <c r="U285" s="5" t="s">
        <v>383</v>
      </c>
    </row>
    <row r="286" spans="1:21" ht="67.5" x14ac:dyDescent="0.3">
      <c r="A286" s="10">
        <f>A285+1</f>
        <v>3</v>
      </c>
      <c r="B286" s="3" t="s">
        <v>159</v>
      </c>
      <c r="C286" s="38" t="s">
        <v>616</v>
      </c>
      <c r="D286" s="38" t="s">
        <v>616</v>
      </c>
      <c r="E286" s="4" t="s">
        <v>617</v>
      </c>
      <c r="F286" s="5" t="s">
        <v>62</v>
      </c>
      <c r="G286" s="5" t="s">
        <v>42</v>
      </c>
      <c r="H286" s="5" t="s">
        <v>349</v>
      </c>
      <c r="I286" s="5" t="s">
        <v>119</v>
      </c>
      <c r="J286" s="5"/>
      <c r="K286" s="5"/>
      <c r="L286" s="5"/>
      <c r="M286" s="5" t="s">
        <v>119</v>
      </c>
      <c r="N286" s="5"/>
      <c r="O286" s="5"/>
      <c r="P286" s="5" t="s">
        <v>119</v>
      </c>
      <c r="Q286" s="5"/>
      <c r="R286" s="5">
        <f t="shared" ref="R286:R292" si="20">IF(I286="X", 1,0)+IF(J286="X",2,0)+IF(K286="X",3,0)+IF(L286="X", 3,0)+IF(M286="X",2,0)+IF(N286="X",1,0)+IF(O286="X", 3,0)+IF(P286="X",2,0)+IF(Q286="X",1,0)</f>
        <v>5</v>
      </c>
      <c r="S286" s="5" t="s">
        <v>615</v>
      </c>
      <c r="T286" s="5" t="s">
        <v>615</v>
      </c>
      <c r="U286" s="5" t="s">
        <v>383</v>
      </c>
    </row>
    <row r="287" spans="1:21" ht="135" x14ac:dyDescent="0.3">
      <c r="A287" s="10">
        <f t="shared" ref="A287:A292" si="21">A286+1</f>
        <v>4</v>
      </c>
      <c r="B287" s="3" t="s">
        <v>171</v>
      </c>
      <c r="C287" s="38" t="s">
        <v>618</v>
      </c>
      <c r="D287" s="38" t="s">
        <v>618</v>
      </c>
      <c r="E287" s="4" t="s">
        <v>619</v>
      </c>
      <c r="F287" s="5" t="s">
        <v>62</v>
      </c>
      <c r="G287" s="5" t="s">
        <v>42</v>
      </c>
      <c r="H287" s="5" t="s">
        <v>349</v>
      </c>
      <c r="I287" s="5" t="s">
        <v>119</v>
      </c>
      <c r="J287" s="5"/>
      <c r="K287" s="5"/>
      <c r="L287" s="5"/>
      <c r="M287" s="5" t="s">
        <v>119</v>
      </c>
      <c r="N287" s="5"/>
      <c r="O287" s="5" t="s">
        <v>119</v>
      </c>
      <c r="P287" s="5"/>
      <c r="Q287" s="5"/>
      <c r="R287" s="5">
        <f t="shared" si="20"/>
        <v>6</v>
      </c>
      <c r="S287" s="5" t="s">
        <v>615</v>
      </c>
      <c r="T287" s="5" t="s">
        <v>615</v>
      </c>
      <c r="U287" s="5" t="s">
        <v>383</v>
      </c>
    </row>
    <row r="288" spans="1:21" ht="148.5" x14ac:dyDescent="0.3">
      <c r="A288" s="10">
        <f t="shared" si="21"/>
        <v>5</v>
      </c>
      <c r="B288" s="3" t="s">
        <v>489</v>
      </c>
      <c r="C288" s="38" t="s">
        <v>620</v>
      </c>
      <c r="D288" s="38" t="s">
        <v>620</v>
      </c>
      <c r="E288" s="4" t="s">
        <v>621</v>
      </c>
      <c r="F288" s="5" t="s">
        <v>62</v>
      </c>
      <c r="G288" s="5" t="s">
        <v>42</v>
      </c>
      <c r="H288" s="5" t="s">
        <v>349</v>
      </c>
      <c r="I288" s="5" t="s">
        <v>119</v>
      </c>
      <c r="J288" s="5"/>
      <c r="K288" s="5"/>
      <c r="L288" s="5"/>
      <c r="M288" s="5" t="s">
        <v>119</v>
      </c>
      <c r="N288" s="5"/>
      <c r="O288" s="5"/>
      <c r="P288" s="5" t="s">
        <v>119</v>
      </c>
      <c r="Q288" s="5"/>
      <c r="R288" s="5">
        <f t="shared" si="20"/>
        <v>5</v>
      </c>
      <c r="S288" s="5" t="s">
        <v>615</v>
      </c>
      <c r="T288" s="5" t="s">
        <v>615</v>
      </c>
      <c r="U288" s="5" t="s">
        <v>383</v>
      </c>
    </row>
    <row r="289" spans="1:21" ht="135" x14ac:dyDescent="0.3">
      <c r="A289" s="10">
        <f t="shared" si="21"/>
        <v>6</v>
      </c>
      <c r="B289" s="3" t="s">
        <v>23</v>
      </c>
      <c r="C289" s="3" t="s">
        <v>23</v>
      </c>
      <c r="D289" s="38" t="s">
        <v>622</v>
      </c>
      <c r="E289" s="4" t="s">
        <v>623</v>
      </c>
      <c r="F289" s="5" t="s">
        <v>62</v>
      </c>
      <c r="G289" s="5" t="s">
        <v>42</v>
      </c>
      <c r="H289" s="5" t="s">
        <v>349</v>
      </c>
      <c r="I289" s="5" t="s">
        <v>119</v>
      </c>
      <c r="J289" s="5"/>
      <c r="K289" s="5"/>
      <c r="L289" s="5"/>
      <c r="M289" s="5" t="s">
        <v>119</v>
      </c>
      <c r="N289" s="5"/>
      <c r="O289" s="5"/>
      <c r="P289" s="5" t="s">
        <v>119</v>
      </c>
      <c r="Q289" s="5"/>
      <c r="R289" s="5">
        <f t="shared" si="20"/>
        <v>5</v>
      </c>
      <c r="S289" s="5" t="s">
        <v>615</v>
      </c>
      <c r="T289" s="5" t="s">
        <v>615</v>
      </c>
      <c r="U289" s="5" t="s">
        <v>383</v>
      </c>
    </row>
    <row r="290" spans="1:21" ht="135" x14ac:dyDescent="0.3">
      <c r="A290" s="10">
        <f t="shared" si="21"/>
        <v>7</v>
      </c>
      <c r="B290" s="3" t="s">
        <v>317</v>
      </c>
      <c r="C290" s="38" t="s">
        <v>624</v>
      </c>
      <c r="D290" s="38" t="s">
        <v>624</v>
      </c>
      <c r="E290" s="4" t="s">
        <v>625</v>
      </c>
      <c r="F290" s="5" t="s">
        <v>62</v>
      </c>
      <c r="G290" s="5" t="s">
        <v>42</v>
      </c>
      <c r="H290" s="5" t="s">
        <v>349</v>
      </c>
      <c r="I290" s="5" t="s">
        <v>119</v>
      </c>
      <c r="J290" s="5" t="s">
        <v>119</v>
      </c>
      <c r="K290" s="5"/>
      <c r="L290" s="5"/>
      <c r="M290" s="5" t="s">
        <v>119</v>
      </c>
      <c r="N290" s="5"/>
      <c r="O290" s="5"/>
      <c r="P290" s="5"/>
      <c r="Q290" s="5" t="s">
        <v>119</v>
      </c>
      <c r="R290" s="5">
        <f t="shared" si="20"/>
        <v>6</v>
      </c>
      <c r="S290" s="5" t="s">
        <v>615</v>
      </c>
      <c r="T290" s="5" t="s">
        <v>615</v>
      </c>
      <c r="U290" s="5" t="s">
        <v>383</v>
      </c>
    </row>
    <row r="291" spans="1:21" ht="81" x14ac:dyDescent="0.3">
      <c r="A291" s="10">
        <f t="shared" si="21"/>
        <v>8</v>
      </c>
      <c r="B291" s="3" t="s">
        <v>123</v>
      </c>
      <c r="C291" s="3" t="s">
        <v>124</v>
      </c>
      <c r="D291" s="38" t="s">
        <v>626</v>
      </c>
      <c r="E291" s="4" t="s">
        <v>627</v>
      </c>
      <c r="F291" s="5" t="s">
        <v>62</v>
      </c>
      <c r="G291" s="5" t="s">
        <v>42</v>
      </c>
      <c r="H291" s="5" t="s">
        <v>349</v>
      </c>
      <c r="I291" s="5" t="s">
        <v>119</v>
      </c>
      <c r="J291" s="5" t="s">
        <v>119</v>
      </c>
      <c r="K291" s="5"/>
      <c r="L291" s="5"/>
      <c r="M291" s="5" t="s">
        <v>119</v>
      </c>
      <c r="N291" s="5"/>
      <c r="O291" s="5"/>
      <c r="P291" s="5" t="s">
        <v>119</v>
      </c>
      <c r="Q291" s="5"/>
      <c r="R291" s="5">
        <f t="shared" si="20"/>
        <v>7</v>
      </c>
      <c r="S291" s="5" t="s">
        <v>615</v>
      </c>
      <c r="T291" s="5" t="s">
        <v>615</v>
      </c>
      <c r="U291" s="5" t="s">
        <v>383</v>
      </c>
    </row>
    <row r="292" spans="1:21" ht="54" x14ac:dyDescent="0.3">
      <c r="A292" s="10">
        <f t="shared" si="21"/>
        <v>9</v>
      </c>
      <c r="B292" s="3" t="s">
        <v>23</v>
      </c>
      <c r="C292" s="3" t="s">
        <v>23</v>
      </c>
      <c r="D292" s="4" t="s">
        <v>628</v>
      </c>
      <c r="E292" s="4" t="s">
        <v>629</v>
      </c>
      <c r="F292" s="5" t="s">
        <v>62</v>
      </c>
      <c r="G292" s="5" t="s">
        <v>42</v>
      </c>
      <c r="H292" s="5" t="s">
        <v>630</v>
      </c>
      <c r="I292" s="5"/>
      <c r="J292" s="5" t="s">
        <v>119</v>
      </c>
      <c r="K292" s="5"/>
      <c r="L292" s="5"/>
      <c r="M292" s="5" t="s">
        <v>119</v>
      </c>
      <c r="N292" s="5"/>
      <c r="O292" s="5"/>
      <c r="P292" s="5" t="s">
        <v>119</v>
      </c>
      <c r="Q292" s="5"/>
      <c r="R292" s="5">
        <f t="shared" si="20"/>
        <v>6</v>
      </c>
      <c r="S292" s="5" t="s">
        <v>615</v>
      </c>
      <c r="T292" s="5" t="s">
        <v>615</v>
      </c>
      <c r="U292" s="5" t="s">
        <v>383</v>
      </c>
    </row>
    <row r="293" spans="1:21" ht="28.5" customHeight="1" x14ac:dyDescent="0.3">
      <c r="A293" s="51" t="s">
        <v>1229</v>
      </c>
      <c r="B293" s="51"/>
      <c r="C293" s="51"/>
      <c r="D293" s="51"/>
      <c r="E293" s="51"/>
      <c r="F293" s="51"/>
      <c r="G293" s="51"/>
      <c r="H293" s="51"/>
      <c r="I293" s="51"/>
      <c r="J293" s="51"/>
      <c r="K293" s="51"/>
      <c r="L293" s="51"/>
      <c r="M293" s="51"/>
      <c r="N293" s="51"/>
      <c r="O293" s="51"/>
      <c r="P293" s="51"/>
      <c r="Q293" s="51"/>
      <c r="R293" s="51"/>
      <c r="S293" s="51"/>
      <c r="T293" s="51"/>
      <c r="U293" s="51"/>
    </row>
    <row r="294" spans="1:21" x14ac:dyDescent="0.3">
      <c r="A294" s="52" t="s">
        <v>0</v>
      </c>
      <c r="B294" s="52" t="s">
        <v>114</v>
      </c>
      <c r="C294" s="52" t="s">
        <v>115</v>
      </c>
      <c r="D294" s="52" t="s">
        <v>3</v>
      </c>
      <c r="E294" s="52" t="s">
        <v>4</v>
      </c>
      <c r="F294" s="52" t="s">
        <v>5</v>
      </c>
      <c r="G294" s="52" t="s">
        <v>6</v>
      </c>
      <c r="H294" s="52" t="s">
        <v>7</v>
      </c>
      <c r="I294" s="52" t="s">
        <v>8</v>
      </c>
      <c r="J294" s="52"/>
      <c r="K294" s="52"/>
      <c r="L294" s="52"/>
      <c r="M294" s="52"/>
      <c r="N294" s="52"/>
      <c r="O294" s="52"/>
      <c r="P294" s="52"/>
      <c r="Q294" s="52"/>
      <c r="R294" s="52" t="s">
        <v>9</v>
      </c>
      <c r="S294" s="52" t="s">
        <v>10</v>
      </c>
      <c r="T294" s="52" t="s">
        <v>11</v>
      </c>
      <c r="U294" s="52" t="s">
        <v>12</v>
      </c>
    </row>
    <row r="295" spans="1:21" x14ac:dyDescent="0.3">
      <c r="A295" s="52"/>
      <c r="B295" s="52"/>
      <c r="C295" s="52"/>
      <c r="D295" s="52"/>
      <c r="E295" s="52"/>
      <c r="F295" s="52"/>
      <c r="G295" s="52"/>
      <c r="H295" s="52"/>
      <c r="I295" s="52" t="s">
        <v>13</v>
      </c>
      <c r="J295" s="52"/>
      <c r="K295" s="52"/>
      <c r="L295" s="52" t="s">
        <v>14</v>
      </c>
      <c r="M295" s="52"/>
      <c r="N295" s="52"/>
      <c r="O295" s="52" t="s">
        <v>15</v>
      </c>
      <c r="P295" s="52"/>
      <c r="Q295" s="52"/>
      <c r="R295" s="52"/>
      <c r="S295" s="52"/>
      <c r="T295" s="52"/>
      <c r="U295" s="52"/>
    </row>
    <row r="296" spans="1:21" ht="59.25" customHeight="1" x14ac:dyDescent="0.3">
      <c r="A296" s="52"/>
      <c r="B296" s="52"/>
      <c r="C296" s="52"/>
      <c r="D296" s="52"/>
      <c r="E296" s="52"/>
      <c r="F296" s="52"/>
      <c r="G296" s="52"/>
      <c r="H296" s="52"/>
      <c r="I296" s="2" t="s">
        <v>289</v>
      </c>
      <c r="J296" s="2" t="s">
        <v>290</v>
      </c>
      <c r="K296" s="2" t="s">
        <v>291</v>
      </c>
      <c r="L296" s="2" t="s">
        <v>292</v>
      </c>
      <c r="M296" s="2" t="s">
        <v>293</v>
      </c>
      <c r="N296" s="2" t="s">
        <v>294</v>
      </c>
      <c r="O296" s="2" t="s">
        <v>292</v>
      </c>
      <c r="P296" s="2" t="s">
        <v>293</v>
      </c>
      <c r="Q296" s="2" t="s">
        <v>294</v>
      </c>
      <c r="R296" s="52"/>
      <c r="S296" s="52"/>
      <c r="T296" s="52"/>
      <c r="U296" s="52"/>
    </row>
    <row r="297" spans="1:21" ht="94.5" x14ac:dyDescent="0.3">
      <c r="A297" s="10">
        <v>1</v>
      </c>
      <c r="B297" s="10" t="s">
        <v>23</v>
      </c>
      <c r="C297" s="10" t="s">
        <v>23</v>
      </c>
      <c r="D297" s="4" t="s">
        <v>631</v>
      </c>
      <c r="E297" s="4" t="s">
        <v>632</v>
      </c>
      <c r="F297" s="5" t="s">
        <v>62</v>
      </c>
      <c r="G297" s="5" t="s">
        <v>42</v>
      </c>
      <c r="H297" s="5" t="s">
        <v>152</v>
      </c>
      <c r="I297" s="5" t="s">
        <v>119</v>
      </c>
      <c r="J297" s="5"/>
      <c r="K297" s="5"/>
      <c r="L297" s="5"/>
      <c r="M297" s="5"/>
      <c r="N297" s="5" t="s">
        <v>119</v>
      </c>
      <c r="O297" s="5"/>
      <c r="P297" s="5"/>
      <c r="Q297" s="5" t="s">
        <v>119</v>
      </c>
      <c r="R297" s="5">
        <f>IF(I297="X", 1,0)+IF(J297="X",2,0)+IF(K297="X",3,0)+IF(L297="X", 3,0)+IF(M297="X",2,0)+IF(N297="X",1,0)+IF(O297="X", 3,0)+IF(P297="X",2,0)+IF(Q297="X",1,0)</f>
        <v>3</v>
      </c>
      <c r="S297" s="5" t="s">
        <v>633</v>
      </c>
      <c r="T297" s="5" t="s">
        <v>634</v>
      </c>
      <c r="U297" s="5" t="s">
        <v>328</v>
      </c>
    </row>
    <row r="298" spans="1:21" ht="94.5" x14ac:dyDescent="0.3">
      <c r="A298" s="10">
        <f>A297+1</f>
        <v>2</v>
      </c>
      <c r="B298" s="10" t="s">
        <v>103</v>
      </c>
      <c r="C298" s="10" t="s">
        <v>23</v>
      </c>
      <c r="D298" s="4" t="s">
        <v>635</v>
      </c>
      <c r="E298" s="4" t="s">
        <v>636</v>
      </c>
      <c r="F298" s="5" t="s">
        <v>62</v>
      </c>
      <c r="G298" s="5" t="s">
        <v>307</v>
      </c>
      <c r="H298" s="5" t="s">
        <v>308</v>
      </c>
      <c r="I298" s="5"/>
      <c r="J298" s="5"/>
      <c r="K298" s="5" t="s">
        <v>119</v>
      </c>
      <c r="L298" s="5" t="s">
        <v>119</v>
      </c>
      <c r="M298" s="5"/>
      <c r="N298" s="5"/>
      <c r="O298" s="5" t="s">
        <v>119</v>
      </c>
      <c r="P298" s="5"/>
      <c r="Q298" s="5"/>
      <c r="R298" s="5">
        <f t="shared" ref="R298:R321" si="22">IF(I298="X", 1,0)+IF(J298="X",2,0)+IF(K298="X",3,0)+IF(L298="X", 3,0)+IF(M298="X",2,0)+IF(N298="X",1,0)+IF(O298="X", 3,0)+IF(P298="X",2,0)+IF(Q298="X",1,0)</f>
        <v>9</v>
      </c>
      <c r="S298" s="5" t="s">
        <v>633</v>
      </c>
      <c r="T298" s="5" t="s">
        <v>634</v>
      </c>
      <c r="U298" s="5" t="s">
        <v>637</v>
      </c>
    </row>
    <row r="299" spans="1:21" ht="94.5" x14ac:dyDescent="0.3">
      <c r="A299" s="10">
        <f t="shared" ref="A299:A321" si="23">A298+1</f>
        <v>3</v>
      </c>
      <c r="B299" s="10" t="s">
        <v>103</v>
      </c>
      <c r="C299" s="10" t="s">
        <v>23</v>
      </c>
      <c r="D299" s="4" t="s">
        <v>638</v>
      </c>
      <c r="E299" s="4" t="s">
        <v>639</v>
      </c>
      <c r="F299" s="5" t="s">
        <v>62</v>
      </c>
      <c r="G299" s="5" t="s">
        <v>42</v>
      </c>
      <c r="H299" s="5" t="s">
        <v>340</v>
      </c>
      <c r="I299" s="5" t="s">
        <v>119</v>
      </c>
      <c r="J299" s="5"/>
      <c r="K299" s="5"/>
      <c r="L299" s="5"/>
      <c r="M299" s="5"/>
      <c r="N299" s="5" t="s">
        <v>119</v>
      </c>
      <c r="O299" s="5"/>
      <c r="P299" s="5"/>
      <c r="Q299" s="5" t="s">
        <v>119</v>
      </c>
      <c r="R299" s="5">
        <f t="shared" si="22"/>
        <v>3</v>
      </c>
      <c r="S299" s="5" t="s">
        <v>633</v>
      </c>
      <c r="T299" s="5" t="s">
        <v>634</v>
      </c>
      <c r="U299" s="5" t="s">
        <v>494</v>
      </c>
    </row>
    <row r="300" spans="1:21" ht="94.5" x14ac:dyDescent="0.3">
      <c r="A300" s="10">
        <f t="shared" si="23"/>
        <v>4</v>
      </c>
      <c r="B300" s="10" t="s">
        <v>103</v>
      </c>
      <c r="C300" s="10" t="s">
        <v>23</v>
      </c>
      <c r="D300" s="4" t="s">
        <v>640</v>
      </c>
      <c r="E300" s="4" t="s">
        <v>641</v>
      </c>
      <c r="F300" s="5" t="s">
        <v>62</v>
      </c>
      <c r="G300" s="5" t="s">
        <v>307</v>
      </c>
      <c r="H300" s="5" t="s">
        <v>308</v>
      </c>
      <c r="I300" s="5"/>
      <c r="J300" s="5"/>
      <c r="K300" s="5" t="s">
        <v>119</v>
      </c>
      <c r="L300" s="5" t="s">
        <v>119</v>
      </c>
      <c r="M300" s="5"/>
      <c r="N300" s="5"/>
      <c r="O300" s="5" t="s">
        <v>119</v>
      </c>
      <c r="P300" s="5"/>
      <c r="Q300" s="5"/>
      <c r="R300" s="5">
        <f t="shared" si="22"/>
        <v>9</v>
      </c>
      <c r="S300" s="5" t="s">
        <v>633</v>
      </c>
      <c r="T300" s="5" t="s">
        <v>634</v>
      </c>
      <c r="U300" s="5" t="s">
        <v>637</v>
      </c>
    </row>
    <row r="301" spans="1:21" ht="94.5" x14ac:dyDescent="0.3">
      <c r="A301" s="10">
        <f t="shared" si="23"/>
        <v>5</v>
      </c>
      <c r="B301" s="10" t="s">
        <v>103</v>
      </c>
      <c r="C301" s="10" t="s">
        <v>23</v>
      </c>
      <c r="D301" s="4" t="s">
        <v>322</v>
      </c>
      <c r="E301" s="4" t="s">
        <v>323</v>
      </c>
      <c r="F301" s="5" t="s">
        <v>62</v>
      </c>
      <c r="G301" s="5" t="s">
        <v>42</v>
      </c>
      <c r="H301" s="5" t="s">
        <v>152</v>
      </c>
      <c r="I301" s="5" t="s">
        <v>119</v>
      </c>
      <c r="J301" s="5"/>
      <c r="K301" s="5"/>
      <c r="L301" s="5"/>
      <c r="M301" s="5"/>
      <c r="N301" s="5" t="s">
        <v>119</v>
      </c>
      <c r="O301" s="5"/>
      <c r="P301" s="5"/>
      <c r="Q301" s="5" t="s">
        <v>119</v>
      </c>
      <c r="R301" s="5">
        <f t="shared" si="22"/>
        <v>3</v>
      </c>
      <c r="S301" s="5" t="s">
        <v>633</v>
      </c>
      <c r="T301" s="5" t="s">
        <v>634</v>
      </c>
      <c r="U301" s="5" t="s">
        <v>642</v>
      </c>
    </row>
    <row r="302" spans="1:21" ht="94.5" x14ac:dyDescent="0.3">
      <c r="A302" s="10">
        <f t="shared" si="23"/>
        <v>6</v>
      </c>
      <c r="B302" s="10" t="s">
        <v>103</v>
      </c>
      <c r="C302" s="10" t="s">
        <v>23</v>
      </c>
      <c r="D302" s="4" t="s">
        <v>643</v>
      </c>
      <c r="E302" s="4" t="s">
        <v>644</v>
      </c>
      <c r="F302" s="5" t="s">
        <v>62</v>
      </c>
      <c r="G302" s="5" t="s">
        <v>42</v>
      </c>
      <c r="H302" s="5" t="s">
        <v>460</v>
      </c>
      <c r="I302" s="5"/>
      <c r="J302" s="5"/>
      <c r="K302" s="5" t="s">
        <v>119</v>
      </c>
      <c r="L302" s="5" t="s">
        <v>119</v>
      </c>
      <c r="M302" s="5"/>
      <c r="N302" s="5"/>
      <c r="O302" s="5" t="s">
        <v>119</v>
      </c>
      <c r="P302" s="5"/>
      <c r="Q302" s="5"/>
      <c r="R302" s="5">
        <f t="shared" si="22"/>
        <v>9</v>
      </c>
      <c r="S302" s="5" t="s">
        <v>633</v>
      </c>
      <c r="T302" s="5" t="s">
        <v>634</v>
      </c>
      <c r="U302" s="5" t="s">
        <v>642</v>
      </c>
    </row>
    <row r="303" spans="1:21" ht="94.5" x14ac:dyDescent="0.3">
      <c r="A303" s="10">
        <f t="shared" si="23"/>
        <v>7</v>
      </c>
      <c r="B303" s="10" t="s">
        <v>23</v>
      </c>
      <c r="C303" s="10" t="s">
        <v>23</v>
      </c>
      <c r="D303" s="4" t="s">
        <v>309</v>
      </c>
      <c r="E303" s="4" t="s">
        <v>645</v>
      </c>
      <c r="F303" s="5" t="s">
        <v>62</v>
      </c>
      <c r="G303" s="5" t="s">
        <v>307</v>
      </c>
      <c r="H303" s="5" t="s">
        <v>308</v>
      </c>
      <c r="I303" s="5"/>
      <c r="J303" s="5"/>
      <c r="K303" s="5" t="s">
        <v>119</v>
      </c>
      <c r="L303" s="5" t="s">
        <v>119</v>
      </c>
      <c r="M303" s="5"/>
      <c r="N303" s="5"/>
      <c r="O303" s="5" t="s">
        <v>119</v>
      </c>
      <c r="P303" s="5"/>
      <c r="Q303" s="5"/>
      <c r="R303" s="5">
        <f t="shared" si="22"/>
        <v>9</v>
      </c>
      <c r="S303" s="5" t="s">
        <v>633</v>
      </c>
      <c r="T303" s="5" t="s">
        <v>634</v>
      </c>
      <c r="U303" s="5" t="s">
        <v>637</v>
      </c>
    </row>
    <row r="304" spans="1:21" ht="94.5" x14ac:dyDescent="0.3">
      <c r="A304" s="10">
        <f t="shared" si="23"/>
        <v>8</v>
      </c>
      <c r="B304" s="10" t="s">
        <v>23</v>
      </c>
      <c r="C304" s="10" t="s">
        <v>23</v>
      </c>
      <c r="D304" s="7" t="s">
        <v>325</v>
      </c>
      <c r="E304" s="4" t="s">
        <v>326</v>
      </c>
      <c r="F304" s="5" t="s">
        <v>62</v>
      </c>
      <c r="G304" s="5" t="s">
        <v>249</v>
      </c>
      <c r="H304" s="5" t="s">
        <v>327</v>
      </c>
      <c r="I304" s="5"/>
      <c r="J304" s="5"/>
      <c r="K304" s="5" t="s">
        <v>119</v>
      </c>
      <c r="L304" s="5" t="s">
        <v>119</v>
      </c>
      <c r="M304" s="5"/>
      <c r="N304" s="5"/>
      <c r="O304" s="5" t="s">
        <v>119</v>
      </c>
      <c r="P304" s="5"/>
      <c r="Q304" s="5"/>
      <c r="R304" s="5">
        <f t="shared" si="22"/>
        <v>9</v>
      </c>
      <c r="S304" s="5" t="s">
        <v>633</v>
      </c>
      <c r="T304" s="5" t="s">
        <v>634</v>
      </c>
      <c r="U304" s="5" t="s">
        <v>328</v>
      </c>
    </row>
    <row r="305" spans="1:21" ht="94.5" x14ac:dyDescent="0.3">
      <c r="A305" s="10">
        <f t="shared" si="23"/>
        <v>9</v>
      </c>
      <c r="B305" s="10" t="s">
        <v>23</v>
      </c>
      <c r="C305" s="10" t="s">
        <v>23</v>
      </c>
      <c r="D305" s="4" t="s">
        <v>329</v>
      </c>
      <c r="E305" s="4" t="s">
        <v>326</v>
      </c>
      <c r="F305" s="5" t="s">
        <v>62</v>
      </c>
      <c r="G305" s="5" t="s">
        <v>307</v>
      </c>
      <c r="H305" s="5" t="s">
        <v>308</v>
      </c>
      <c r="I305" s="5"/>
      <c r="J305" s="5"/>
      <c r="K305" s="5" t="s">
        <v>119</v>
      </c>
      <c r="L305" s="5" t="s">
        <v>119</v>
      </c>
      <c r="M305" s="5"/>
      <c r="N305" s="5"/>
      <c r="O305" s="5" t="s">
        <v>119</v>
      </c>
      <c r="P305" s="5"/>
      <c r="Q305" s="5"/>
      <c r="R305" s="5">
        <f t="shared" si="22"/>
        <v>9</v>
      </c>
      <c r="S305" s="5" t="s">
        <v>633</v>
      </c>
      <c r="T305" s="5" t="s">
        <v>634</v>
      </c>
      <c r="U305" s="5" t="s">
        <v>637</v>
      </c>
    </row>
    <row r="306" spans="1:21" ht="94.5" x14ac:dyDescent="0.3">
      <c r="A306" s="10">
        <f t="shared" si="23"/>
        <v>10</v>
      </c>
      <c r="B306" s="10" t="s">
        <v>136</v>
      </c>
      <c r="C306" s="10" t="s">
        <v>23</v>
      </c>
      <c r="D306" s="4" t="s">
        <v>331</v>
      </c>
      <c r="E306" s="4" t="s">
        <v>332</v>
      </c>
      <c r="F306" s="5" t="s">
        <v>62</v>
      </c>
      <c r="G306" s="5" t="s">
        <v>307</v>
      </c>
      <c r="H306" s="5" t="s">
        <v>308</v>
      </c>
      <c r="I306" s="5"/>
      <c r="J306" s="5"/>
      <c r="K306" s="5" t="s">
        <v>119</v>
      </c>
      <c r="L306" s="5" t="s">
        <v>119</v>
      </c>
      <c r="M306" s="5"/>
      <c r="N306" s="5"/>
      <c r="O306" s="5" t="s">
        <v>119</v>
      </c>
      <c r="P306" s="5"/>
      <c r="Q306" s="5"/>
      <c r="R306" s="5">
        <f t="shared" si="22"/>
        <v>9</v>
      </c>
      <c r="S306" s="5" t="s">
        <v>633</v>
      </c>
      <c r="T306" s="5" t="s">
        <v>634</v>
      </c>
      <c r="U306" s="5" t="s">
        <v>637</v>
      </c>
    </row>
    <row r="307" spans="1:21" ht="94.5" x14ac:dyDescent="0.3">
      <c r="A307" s="10">
        <f t="shared" si="23"/>
        <v>11</v>
      </c>
      <c r="B307" s="10" t="s">
        <v>23</v>
      </c>
      <c r="C307" s="10" t="s">
        <v>23</v>
      </c>
      <c r="D307" s="4" t="s">
        <v>646</v>
      </c>
      <c r="E307" s="4" t="s">
        <v>647</v>
      </c>
      <c r="F307" s="5" t="s">
        <v>62</v>
      </c>
      <c r="G307" s="5" t="s">
        <v>307</v>
      </c>
      <c r="H307" s="5" t="s">
        <v>648</v>
      </c>
      <c r="I307" s="5"/>
      <c r="J307" s="5"/>
      <c r="K307" s="5" t="s">
        <v>119</v>
      </c>
      <c r="L307" s="5" t="s">
        <v>119</v>
      </c>
      <c r="M307" s="5"/>
      <c r="N307" s="5"/>
      <c r="O307" s="5" t="s">
        <v>119</v>
      </c>
      <c r="P307" s="5"/>
      <c r="Q307" s="5"/>
      <c r="R307" s="5">
        <f t="shared" si="22"/>
        <v>9</v>
      </c>
      <c r="S307" s="5" t="s">
        <v>633</v>
      </c>
      <c r="T307" s="5" t="s">
        <v>634</v>
      </c>
      <c r="U307" s="5" t="s">
        <v>637</v>
      </c>
    </row>
    <row r="308" spans="1:21" ht="94.5" x14ac:dyDescent="0.3">
      <c r="A308" s="10">
        <f t="shared" si="23"/>
        <v>12</v>
      </c>
      <c r="B308" s="10" t="s">
        <v>23</v>
      </c>
      <c r="C308" s="10" t="s">
        <v>23</v>
      </c>
      <c r="D308" s="4" t="s">
        <v>649</v>
      </c>
      <c r="E308" s="4" t="s">
        <v>650</v>
      </c>
      <c r="F308" s="5" t="s">
        <v>62</v>
      </c>
      <c r="G308" s="5" t="s">
        <v>307</v>
      </c>
      <c r="H308" s="5" t="s">
        <v>648</v>
      </c>
      <c r="I308" s="5"/>
      <c r="J308" s="5"/>
      <c r="K308" s="5" t="s">
        <v>119</v>
      </c>
      <c r="L308" s="5" t="s">
        <v>119</v>
      </c>
      <c r="M308" s="5"/>
      <c r="N308" s="5"/>
      <c r="O308" s="5" t="s">
        <v>119</v>
      </c>
      <c r="P308" s="5"/>
      <c r="Q308" s="5"/>
      <c r="R308" s="5">
        <f t="shared" si="22"/>
        <v>9</v>
      </c>
      <c r="S308" s="5" t="s">
        <v>633</v>
      </c>
      <c r="T308" s="5" t="s">
        <v>634</v>
      </c>
      <c r="U308" s="5" t="s">
        <v>637</v>
      </c>
    </row>
    <row r="309" spans="1:21" ht="108" x14ac:dyDescent="0.3">
      <c r="A309" s="10">
        <f t="shared" si="23"/>
        <v>13</v>
      </c>
      <c r="B309" s="10" t="s">
        <v>23</v>
      </c>
      <c r="C309" s="10" t="s">
        <v>23</v>
      </c>
      <c r="D309" s="4" t="s">
        <v>651</v>
      </c>
      <c r="E309" s="4" t="s">
        <v>652</v>
      </c>
      <c r="F309" s="5" t="s">
        <v>62</v>
      </c>
      <c r="G309" s="5" t="s">
        <v>307</v>
      </c>
      <c r="H309" s="5" t="s">
        <v>653</v>
      </c>
      <c r="I309" s="5"/>
      <c r="J309" s="5"/>
      <c r="K309" s="5" t="s">
        <v>119</v>
      </c>
      <c r="L309" s="5" t="s">
        <v>119</v>
      </c>
      <c r="M309" s="5"/>
      <c r="N309" s="5"/>
      <c r="O309" s="5" t="s">
        <v>119</v>
      </c>
      <c r="P309" s="5"/>
      <c r="Q309" s="5"/>
      <c r="R309" s="5">
        <f t="shared" si="22"/>
        <v>9</v>
      </c>
      <c r="S309" s="5" t="s">
        <v>633</v>
      </c>
      <c r="T309" s="5" t="s">
        <v>634</v>
      </c>
      <c r="U309" s="5" t="s">
        <v>637</v>
      </c>
    </row>
    <row r="310" spans="1:21" ht="94.5" x14ac:dyDescent="0.3">
      <c r="A310" s="10">
        <f t="shared" si="23"/>
        <v>14</v>
      </c>
      <c r="B310" s="10" t="s">
        <v>23</v>
      </c>
      <c r="C310" s="10" t="s">
        <v>23</v>
      </c>
      <c r="D310" s="4" t="s">
        <v>654</v>
      </c>
      <c r="E310" s="4" t="s">
        <v>655</v>
      </c>
      <c r="F310" s="5" t="s">
        <v>62</v>
      </c>
      <c r="G310" s="5" t="s">
        <v>42</v>
      </c>
      <c r="H310" s="5" t="s">
        <v>142</v>
      </c>
      <c r="I310" s="5"/>
      <c r="J310" s="5"/>
      <c r="K310" s="5" t="s">
        <v>119</v>
      </c>
      <c r="L310" s="5" t="s">
        <v>119</v>
      </c>
      <c r="M310" s="5"/>
      <c r="N310" s="5"/>
      <c r="O310" s="5" t="s">
        <v>119</v>
      </c>
      <c r="P310" s="5"/>
      <c r="Q310" s="5"/>
      <c r="R310" s="5">
        <f t="shared" si="22"/>
        <v>9</v>
      </c>
      <c r="S310" s="5" t="s">
        <v>633</v>
      </c>
      <c r="T310" s="5" t="s">
        <v>634</v>
      </c>
      <c r="U310" s="5" t="s">
        <v>656</v>
      </c>
    </row>
    <row r="311" spans="1:21" ht="175.5" x14ac:dyDescent="0.3">
      <c r="A311" s="10">
        <f t="shared" si="23"/>
        <v>15</v>
      </c>
      <c r="B311" s="10" t="s">
        <v>23</v>
      </c>
      <c r="C311" s="10" t="s">
        <v>23</v>
      </c>
      <c r="D311" s="4" t="s">
        <v>657</v>
      </c>
      <c r="E311" s="4" t="s">
        <v>658</v>
      </c>
      <c r="F311" s="5" t="s">
        <v>62</v>
      </c>
      <c r="G311" s="5" t="s">
        <v>42</v>
      </c>
      <c r="H311" s="5" t="s">
        <v>142</v>
      </c>
      <c r="I311" s="5"/>
      <c r="J311" s="5"/>
      <c r="K311" s="5" t="s">
        <v>119</v>
      </c>
      <c r="L311" s="5" t="s">
        <v>119</v>
      </c>
      <c r="M311" s="5"/>
      <c r="N311" s="5"/>
      <c r="O311" s="5" t="s">
        <v>119</v>
      </c>
      <c r="P311" s="5"/>
      <c r="Q311" s="5"/>
      <c r="R311" s="5">
        <f t="shared" si="22"/>
        <v>9</v>
      </c>
      <c r="S311" s="5" t="s">
        <v>633</v>
      </c>
      <c r="T311" s="5" t="s">
        <v>634</v>
      </c>
      <c r="U311" s="5" t="s">
        <v>656</v>
      </c>
    </row>
    <row r="312" spans="1:21" ht="94.5" x14ac:dyDescent="0.3">
      <c r="A312" s="10">
        <f t="shared" si="23"/>
        <v>16</v>
      </c>
      <c r="B312" s="10" t="s">
        <v>23</v>
      </c>
      <c r="C312" s="10" t="s">
        <v>23</v>
      </c>
      <c r="D312" s="4" t="s">
        <v>659</v>
      </c>
      <c r="E312" s="4" t="s">
        <v>660</v>
      </c>
      <c r="F312" s="5" t="s">
        <v>62</v>
      </c>
      <c r="G312" s="5" t="s">
        <v>42</v>
      </c>
      <c r="H312" s="5" t="s">
        <v>142</v>
      </c>
      <c r="I312" s="5"/>
      <c r="J312" s="5"/>
      <c r="K312" s="5" t="s">
        <v>119</v>
      </c>
      <c r="L312" s="5" t="s">
        <v>119</v>
      </c>
      <c r="M312" s="5"/>
      <c r="N312" s="5"/>
      <c r="O312" s="5" t="s">
        <v>119</v>
      </c>
      <c r="P312" s="5"/>
      <c r="Q312" s="5"/>
      <c r="R312" s="5">
        <f t="shared" si="22"/>
        <v>9</v>
      </c>
      <c r="S312" s="5" t="s">
        <v>633</v>
      </c>
      <c r="T312" s="5" t="s">
        <v>634</v>
      </c>
      <c r="U312" s="5" t="s">
        <v>656</v>
      </c>
    </row>
    <row r="313" spans="1:21" ht="94.5" x14ac:dyDescent="0.3">
      <c r="A313" s="10">
        <f t="shared" si="23"/>
        <v>17</v>
      </c>
      <c r="B313" s="10" t="s">
        <v>22</v>
      </c>
      <c r="C313" s="10" t="s">
        <v>23</v>
      </c>
      <c r="D313" s="4" t="s">
        <v>661</v>
      </c>
      <c r="E313" s="4" t="s">
        <v>662</v>
      </c>
      <c r="F313" s="5" t="s">
        <v>62</v>
      </c>
      <c r="G313" s="5" t="s">
        <v>42</v>
      </c>
      <c r="H313" s="5" t="s">
        <v>340</v>
      </c>
      <c r="I313" s="5"/>
      <c r="J313" s="5"/>
      <c r="K313" s="5" t="s">
        <v>119</v>
      </c>
      <c r="L313" s="5" t="s">
        <v>119</v>
      </c>
      <c r="M313" s="5"/>
      <c r="N313" s="5"/>
      <c r="O313" s="5" t="s">
        <v>119</v>
      </c>
      <c r="P313" s="5"/>
      <c r="Q313" s="5"/>
      <c r="R313" s="5">
        <f t="shared" si="22"/>
        <v>9</v>
      </c>
      <c r="S313" s="5" t="s">
        <v>633</v>
      </c>
      <c r="T313" s="5" t="s">
        <v>634</v>
      </c>
      <c r="U313" s="5" t="s">
        <v>656</v>
      </c>
    </row>
    <row r="314" spans="1:21" ht="94.5" x14ac:dyDescent="0.3">
      <c r="A314" s="10">
        <f t="shared" si="23"/>
        <v>18</v>
      </c>
      <c r="B314" s="10" t="s">
        <v>22</v>
      </c>
      <c r="C314" s="10" t="s">
        <v>23</v>
      </c>
      <c r="D314" s="4" t="s">
        <v>251</v>
      </c>
      <c r="E314" s="4" t="s">
        <v>385</v>
      </c>
      <c r="F314" s="5" t="s">
        <v>62</v>
      </c>
      <c r="G314" s="5" t="s">
        <v>663</v>
      </c>
      <c r="H314" s="5" t="s">
        <v>327</v>
      </c>
      <c r="I314" s="5"/>
      <c r="J314" s="5"/>
      <c r="K314" s="5" t="s">
        <v>119</v>
      </c>
      <c r="L314" s="5" t="s">
        <v>119</v>
      </c>
      <c r="M314" s="5"/>
      <c r="N314" s="5"/>
      <c r="O314" s="5" t="s">
        <v>119</v>
      </c>
      <c r="P314" s="5"/>
      <c r="Q314" s="5"/>
      <c r="R314" s="5">
        <f t="shared" si="22"/>
        <v>9</v>
      </c>
      <c r="S314" s="5" t="s">
        <v>633</v>
      </c>
      <c r="T314" s="5" t="s">
        <v>634</v>
      </c>
      <c r="U314" s="5" t="s">
        <v>328</v>
      </c>
    </row>
    <row r="315" spans="1:21" ht="94.5" x14ac:dyDescent="0.3">
      <c r="A315" s="10">
        <f t="shared" si="23"/>
        <v>19</v>
      </c>
      <c r="B315" s="10" t="s">
        <v>664</v>
      </c>
      <c r="C315" s="10" t="s">
        <v>23</v>
      </c>
      <c r="D315" s="4" t="s">
        <v>665</v>
      </c>
      <c r="E315" s="4" t="s">
        <v>666</v>
      </c>
      <c r="F315" s="5" t="s">
        <v>62</v>
      </c>
      <c r="G315" s="5" t="s">
        <v>297</v>
      </c>
      <c r="H315" s="5" t="s">
        <v>539</v>
      </c>
      <c r="I315" s="5"/>
      <c r="J315" s="5"/>
      <c r="K315" s="5" t="s">
        <v>119</v>
      </c>
      <c r="L315" s="5" t="s">
        <v>119</v>
      </c>
      <c r="M315" s="5"/>
      <c r="N315" s="5"/>
      <c r="O315" s="5" t="s">
        <v>119</v>
      </c>
      <c r="P315" s="5"/>
      <c r="Q315" s="5"/>
      <c r="R315" s="5">
        <f t="shared" si="22"/>
        <v>9</v>
      </c>
      <c r="S315" s="5" t="s">
        <v>633</v>
      </c>
      <c r="T315" s="5" t="s">
        <v>634</v>
      </c>
      <c r="U315" s="5" t="s">
        <v>637</v>
      </c>
    </row>
    <row r="316" spans="1:21" ht="54" x14ac:dyDescent="0.3">
      <c r="A316" s="10">
        <f t="shared" si="23"/>
        <v>20</v>
      </c>
      <c r="B316" s="10" t="s">
        <v>312</v>
      </c>
      <c r="C316" s="10" t="s">
        <v>23</v>
      </c>
      <c r="D316" s="4" t="s">
        <v>667</v>
      </c>
      <c r="E316" s="4" t="s">
        <v>668</v>
      </c>
      <c r="F316" s="5" t="s">
        <v>62</v>
      </c>
      <c r="G316" s="5" t="s">
        <v>307</v>
      </c>
      <c r="H316" s="5" t="s">
        <v>669</v>
      </c>
      <c r="I316" s="5"/>
      <c r="J316" s="5"/>
      <c r="K316" s="5" t="s">
        <v>119</v>
      </c>
      <c r="L316" s="5" t="s">
        <v>119</v>
      </c>
      <c r="M316" s="5"/>
      <c r="N316" s="5"/>
      <c r="O316" s="5" t="s">
        <v>119</v>
      </c>
      <c r="P316" s="5"/>
      <c r="Q316" s="5"/>
      <c r="R316" s="5">
        <f t="shared" si="22"/>
        <v>9</v>
      </c>
      <c r="S316" s="5" t="s">
        <v>633</v>
      </c>
      <c r="T316" s="5" t="s">
        <v>670</v>
      </c>
      <c r="U316" s="5" t="s">
        <v>637</v>
      </c>
    </row>
    <row r="317" spans="1:21" ht="94.5" x14ac:dyDescent="0.3">
      <c r="A317" s="10">
        <f t="shared" si="23"/>
        <v>21</v>
      </c>
      <c r="B317" s="10" t="s">
        <v>23</v>
      </c>
      <c r="C317" s="10" t="s">
        <v>23</v>
      </c>
      <c r="D317" s="4" t="s">
        <v>305</v>
      </c>
      <c r="E317" s="4" t="s">
        <v>671</v>
      </c>
      <c r="F317" s="5" t="s">
        <v>62</v>
      </c>
      <c r="G317" s="5" t="s">
        <v>307</v>
      </c>
      <c r="H317" s="5" t="s">
        <v>308</v>
      </c>
      <c r="I317" s="5" t="s">
        <v>119</v>
      </c>
      <c r="J317" s="5"/>
      <c r="K317" s="5"/>
      <c r="L317" s="5" t="s">
        <v>119</v>
      </c>
      <c r="M317" s="5"/>
      <c r="N317" s="5"/>
      <c r="O317" s="5" t="s">
        <v>119</v>
      </c>
      <c r="P317" s="5"/>
      <c r="Q317" s="5"/>
      <c r="R317" s="5">
        <f t="shared" si="22"/>
        <v>7</v>
      </c>
      <c r="S317" s="5" t="s">
        <v>633</v>
      </c>
      <c r="T317" s="5" t="s">
        <v>634</v>
      </c>
      <c r="U317" s="5" t="s">
        <v>637</v>
      </c>
    </row>
    <row r="318" spans="1:21" ht="54" x14ac:dyDescent="0.3">
      <c r="A318" s="10">
        <f t="shared" si="23"/>
        <v>22</v>
      </c>
      <c r="B318" s="10" t="s">
        <v>23</v>
      </c>
      <c r="C318" s="10" t="s">
        <v>23</v>
      </c>
      <c r="D318" s="4" t="s">
        <v>672</v>
      </c>
      <c r="E318" s="4" t="s">
        <v>673</v>
      </c>
      <c r="F318" s="5" t="s">
        <v>62</v>
      </c>
      <c r="G318" s="5" t="s">
        <v>42</v>
      </c>
      <c r="H318" s="5" t="s">
        <v>142</v>
      </c>
      <c r="I318" s="5"/>
      <c r="J318" s="5"/>
      <c r="K318" s="5" t="s">
        <v>119</v>
      </c>
      <c r="L318" s="5" t="s">
        <v>119</v>
      </c>
      <c r="M318" s="5"/>
      <c r="N318" s="5"/>
      <c r="O318" s="5" t="s">
        <v>119</v>
      </c>
      <c r="P318" s="5"/>
      <c r="Q318" s="5"/>
      <c r="R318" s="5">
        <f t="shared" si="22"/>
        <v>9</v>
      </c>
      <c r="S318" s="5" t="s">
        <v>633</v>
      </c>
      <c r="T318" s="5" t="s">
        <v>674</v>
      </c>
      <c r="U318" s="5" t="s">
        <v>675</v>
      </c>
    </row>
    <row r="319" spans="1:21" ht="54" x14ac:dyDescent="0.3">
      <c r="A319" s="10">
        <f t="shared" si="23"/>
        <v>23</v>
      </c>
      <c r="B319" s="10" t="s">
        <v>676</v>
      </c>
      <c r="C319" s="10" t="s">
        <v>23</v>
      </c>
      <c r="D319" s="4" t="s">
        <v>677</v>
      </c>
      <c r="E319" s="4" t="s">
        <v>678</v>
      </c>
      <c r="F319" s="5" t="s">
        <v>62</v>
      </c>
      <c r="G319" s="5" t="s">
        <v>42</v>
      </c>
      <c r="H319" s="5" t="s">
        <v>142</v>
      </c>
      <c r="I319" s="5"/>
      <c r="J319" s="5"/>
      <c r="K319" s="5" t="s">
        <v>119</v>
      </c>
      <c r="L319" s="5" t="s">
        <v>119</v>
      </c>
      <c r="M319" s="5"/>
      <c r="N319" s="5"/>
      <c r="O319" s="5" t="s">
        <v>119</v>
      </c>
      <c r="P319" s="5"/>
      <c r="Q319" s="5"/>
      <c r="R319" s="5">
        <f t="shared" si="22"/>
        <v>9</v>
      </c>
      <c r="S319" s="5" t="s">
        <v>633</v>
      </c>
      <c r="T319" s="5" t="s">
        <v>674</v>
      </c>
      <c r="U319" s="5" t="s">
        <v>675</v>
      </c>
    </row>
    <row r="320" spans="1:21" ht="54" x14ac:dyDescent="0.3">
      <c r="A320" s="10">
        <f t="shared" si="23"/>
        <v>24</v>
      </c>
      <c r="B320" s="10" t="s">
        <v>23</v>
      </c>
      <c r="C320" s="10" t="s">
        <v>23</v>
      </c>
      <c r="D320" s="4" t="s">
        <v>679</v>
      </c>
      <c r="E320" s="4" t="s">
        <v>680</v>
      </c>
      <c r="F320" s="5" t="s">
        <v>62</v>
      </c>
      <c r="G320" s="5" t="s">
        <v>249</v>
      </c>
      <c r="H320" s="5" t="s">
        <v>327</v>
      </c>
      <c r="I320" s="5"/>
      <c r="J320" s="5"/>
      <c r="K320" s="5" t="s">
        <v>119</v>
      </c>
      <c r="L320" s="5" t="s">
        <v>119</v>
      </c>
      <c r="M320" s="5"/>
      <c r="N320" s="5"/>
      <c r="O320" s="5" t="s">
        <v>119</v>
      </c>
      <c r="P320" s="5"/>
      <c r="Q320" s="5"/>
      <c r="R320" s="5">
        <f t="shared" si="22"/>
        <v>9</v>
      </c>
      <c r="S320" s="5" t="s">
        <v>633</v>
      </c>
      <c r="T320" s="5" t="s">
        <v>674</v>
      </c>
      <c r="U320" s="5" t="s">
        <v>675</v>
      </c>
    </row>
    <row r="321" spans="1:21" ht="67.5" x14ac:dyDescent="0.3">
      <c r="A321" s="10">
        <f t="shared" si="23"/>
        <v>25</v>
      </c>
      <c r="B321" s="10" t="s">
        <v>23</v>
      </c>
      <c r="C321" s="10" t="s">
        <v>23</v>
      </c>
      <c r="D321" s="4" t="s">
        <v>373</v>
      </c>
      <c r="E321" s="7" t="s">
        <v>38</v>
      </c>
      <c r="F321" s="5" t="s">
        <v>62</v>
      </c>
      <c r="G321" s="5" t="s">
        <v>249</v>
      </c>
      <c r="H321" s="5" t="s">
        <v>327</v>
      </c>
      <c r="I321" s="5" t="s">
        <v>119</v>
      </c>
      <c r="J321" s="5"/>
      <c r="K321" s="5"/>
      <c r="L321" s="5"/>
      <c r="M321" s="5"/>
      <c r="N321" s="5" t="s">
        <v>119</v>
      </c>
      <c r="O321" s="5"/>
      <c r="P321" s="5"/>
      <c r="Q321" s="5" t="s">
        <v>119</v>
      </c>
      <c r="R321" s="5">
        <f t="shared" si="22"/>
        <v>3</v>
      </c>
      <c r="S321" s="5" t="s">
        <v>633</v>
      </c>
      <c r="T321" s="5" t="s">
        <v>633</v>
      </c>
      <c r="U321" s="5" t="s">
        <v>328</v>
      </c>
    </row>
    <row r="322" spans="1:21" x14ac:dyDescent="0.3">
      <c r="A322" s="51" t="s">
        <v>1230</v>
      </c>
      <c r="B322" s="51"/>
      <c r="C322" s="51"/>
      <c r="D322" s="51"/>
      <c r="E322" s="51"/>
      <c r="F322" s="51"/>
      <c r="G322" s="51"/>
      <c r="H322" s="51"/>
      <c r="I322" s="51"/>
      <c r="J322" s="51"/>
      <c r="K322" s="51"/>
      <c r="L322" s="51"/>
      <c r="M322" s="51"/>
      <c r="N322" s="51"/>
      <c r="O322" s="51"/>
      <c r="P322" s="51"/>
      <c r="Q322" s="51"/>
      <c r="R322" s="51"/>
      <c r="S322" s="51"/>
      <c r="T322" s="51"/>
      <c r="U322" s="51"/>
    </row>
    <row r="323" spans="1:21" x14ac:dyDescent="0.3">
      <c r="A323" s="52" t="s">
        <v>0</v>
      </c>
      <c r="B323" s="52" t="s">
        <v>114</v>
      </c>
      <c r="C323" s="52" t="s">
        <v>197</v>
      </c>
      <c r="D323" s="52" t="s">
        <v>3</v>
      </c>
      <c r="E323" s="52" t="s">
        <v>4</v>
      </c>
      <c r="F323" s="52" t="s">
        <v>5</v>
      </c>
      <c r="G323" s="52" t="s">
        <v>6</v>
      </c>
      <c r="H323" s="52" t="s">
        <v>7</v>
      </c>
      <c r="I323" s="52" t="s">
        <v>8</v>
      </c>
      <c r="J323" s="52"/>
      <c r="K323" s="52"/>
      <c r="L323" s="52"/>
      <c r="M323" s="52"/>
      <c r="N323" s="52"/>
      <c r="O323" s="52"/>
      <c r="P323" s="52"/>
      <c r="Q323" s="52"/>
      <c r="R323" s="52" t="s">
        <v>9</v>
      </c>
      <c r="S323" s="52" t="s">
        <v>10</v>
      </c>
      <c r="T323" s="52" t="s">
        <v>11</v>
      </c>
      <c r="U323" s="52" t="s">
        <v>12</v>
      </c>
    </row>
    <row r="324" spans="1:21" x14ac:dyDescent="0.3">
      <c r="A324" s="52"/>
      <c r="B324" s="52"/>
      <c r="C324" s="52"/>
      <c r="D324" s="52"/>
      <c r="E324" s="52"/>
      <c r="F324" s="52"/>
      <c r="G324" s="52"/>
      <c r="H324" s="52"/>
      <c r="I324" s="52" t="s">
        <v>13</v>
      </c>
      <c r="J324" s="52"/>
      <c r="K324" s="52"/>
      <c r="L324" s="52" t="s">
        <v>14</v>
      </c>
      <c r="M324" s="52"/>
      <c r="N324" s="52"/>
      <c r="O324" s="52" t="s">
        <v>15</v>
      </c>
      <c r="P324" s="52"/>
      <c r="Q324" s="52"/>
      <c r="R324" s="52"/>
      <c r="S324" s="52"/>
      <c r="T324" s="52"/>
      <c r="U324" s="52"/>
    </row>
    <row r="325" spans="1:21" ht="59.25" customHeight="1" x14ac:dyDescent="0.3">
      <c r="A325" s="52"/>
      <c r="B325" s="52"/>
      <c r="C325" s="52"/>
      <c r="D325" s="52"/>
      <c r="E325" s="52"/>
      <c r="F325" s="52"/>
      <c r="G325" s="52"/>
      <c r="H325" s="52"/>
      <c r="I325" s="2" t="s">
        <v>289</v>
      </c>
      <c r="J325" s="2" t="s">
        <v>290</v>
      </c>
      <c r="K325" s="2" t="s">
        <v>291</v>
      </c>
      <c r="L325" s="2" t="s">
        <v>292</v>
      </c>
      <c r="M325" s="2" t="s">
        <v>293</v>
      </c>
      <c r="N325" s="2" t="s">
        <v>294</v>
      </c>
      <c r="O325" s="2" t="s">
        <v>292</v>
      </c>
      <c r="P325" s="2" t="s">
        <v>293</v>
      </c>
      <c r="Q325" s="2" t="s">
        <v>294</v>
      </c>
      <c r="R325" s="52"/>
      <c r="S325" s="52"/>
      <c r="T325" s="52"/>
      <c r="U325" s="52"/>
    </row>
    <row r="326" spans="1:21" ht="67.5" x14ac:dyDescent="0.3">
      <c r="A326" s="10">
        <f>1</f>
        <v>1</v>
      </c>
      <c r="B326" s="10" t="s">
        <v>178</v>
      </c>
      <c r="C326" s="3" t="s">
        <v>681</v>
      </c>
      <c r="D326" s="4" t="s">
        <v>682</v>
      </c>
      <c r="E326" s="4" t="s">
        <v>683</v>
      </c>
      <c r="F326" s="5" t="s">
        <v>62</v>
      </c>
      <c r="G326" s="5" t="s">
        <v>307</v>
      </c>
      <c r="H326" s="5" t="s">
        <v>298</v>
      </c>
      <c r="I326" s="5"/>
      <c r="J326" s="5"/>
      <c r="K326" s="5" t="s">
        <v>119</v>
      </c>
      <c r="L326" s="5" t="s">
        <v>119</v>
      </c>
      <c r="M326" s="5"/>
      <c r="N326" s="5"/>
      <c r="O326" s="5" t="s">
        <v>119</v>
      </c>
      <c r="P326" s="5"/>
      <c r="Q326" s="5"/>
      <c r="R326" s="5">
        <f>IF(I326="X", 1,0)+IF(J326="X",2,0)+IF(K326="X",3,0)+IF(L326="X", 3,0)+IF(M326="X",2,0)+IF(N326="X",1,0)+IF(O326="X", 3,0)+IF(P326="X",2,0)+IF(Q326="X",1,0)</f>
        <v>9</v>
      </c>
      <c r="S326" s="5" t="s">
        <v>684</v>
      </c>
      <c r="T326" s="5" t="s">
        <v>685</v>
      </c>
      <c r="U326" s="5" t="s">
        <v>686</v>
      </c>
    </row>
    <row r="327" spans="1:21" ht="54" x14ac:dyDescent="0.3">
      <c r="A327" s="10">
        <f>A326+1</f>
        <v>2</v>
      </c>
      <c r="B327" s="10" t="s">
        <v>23</v>
      </c>
      <c r="C327" s="3" t="s">
        <v>23</v>
      </c>
      <c r="D327" s="4" t="s">
        <v>687</v>
      </c>
      <c r="E327" s="4" t="s">
        <v>688</v>
      </c>
      <c r="F327" s="5" t="s">
        <v>62</v>
      </c>
      <c r="G327" s="5" t="s">
        <v>42</v>
      </c>
      <c r="H327" s="5" t="s">
        <v>142</v>
      </c>
      <c r="I327" s="5"/>
      <c r="J327" s="5"/>
      <c r="K327" s="5" t="s">
        <v>119</v>
      </c>
      <c r="L327" s="5" t="s">
        <v>119</v>
      </c>
      <c r="M327" s="5"/>
      <c r="N327" s="5"/>
      <c r="O327" s="5" t="s">
        <v>119</v>
      </c>
      <c r="P327" s="5"/>
      <c r="Q327" s="5"/>
      <c r="R327" s="5">
        <f>IF(I327="X", 1,0)+IF(J327="X",2,0)+IF(K327="X",3,0)+IF(L327="X", 3,0)+IF(M327="X",2,0)+IF(N327="X",1,0)+IF(O327="X", 3,0)+IF(P327="X",2,0)+IF(Q327="X",1,0)</f>
        <v>9</v>
      </c>
      <c r="S327" s="5" t="s">
        <v>684</v>
      </c>
      <c r="T327" s="5" t="s">
        <v>689</v>
      </c>
      <c r="U327" s="5" t="s">
        <v>690</v>
      </c>
    </row>
    <row r="328" spans="1:21" ht="54" x14ac:dyDescent="0.3">
      <c r="A328" s="10">
        <f>A327+1</f>
        <v>3</v>
      </c>
      <c r="B328" s="10" t="s">
        <v>23</v>
      </c>
      <c r="C328" s="3" t="s">
        <v>23</v>
      </c>
      <c r="D328" s="4" t="s">
        <v>691</v>
      </c>
      <c r="E328" s="4" t="s">
        <v>692</v>
      </c>
      <c r="F328" s="5" t="s">
        <v>62</v>
      </c>
      <c r="G328" s="5" t="s">
        <v>42</v>
      </c>
      <c r="H328" s="5" t="s">
        <v>142</v>
      </c>
      <c r="I328" s="5" t="s">
        <v>119</v>
      </c>
      <c r="J328" s="5"/>
      <c r="K328" s="5"/>
      <c r="L328" s="5"/>
      <c r="M328" s="5"/>
      <c r="N328" s="5" t="s">
        <v>119</v>
      </c>
      <c r="O328" s="5"/>
      <c r="P328" s="5"/>
      <c r="Q328" s="5" t="s">
        <v>119</v>
      </c>
      <c r="R328" s="5">
        <f t="shared" ref="R328:R391" si="24">IF(I328="X", 1,0)+IF(J328="X",2,0)+IF(K328="X",3,0)+IF(L328="X", 3,0)+IF(M328="X",2,0)+IF(N328="X",1,0)+IF(O328="X", 3,0)+IF(P328="X",2,0)+IF(Q328="X",1,0)</f>
        <v>3</v>
      </c>
      <c r="S328" s="5" t="s">
        <v>693</v>
      </c>
      <c r="T328" s="5" t="s">
        <v>689</v>
      </c>
      <c r="U328" s="5" t="s">
        <v>690</v>
      </c>
    </row>
    <row r="329" spans="1:21" ht="54" x14ac:dyDescent="0.3">
      <c r="A329" s="10">
        <f t="shared" ref="A329:A392" si="25">A328+1</f>
        <v>4</v>
      </c>
      <c r="B329" s="10" t="s">
        <v>23</v>
      </c>
      <c r="C329" s="3" t="s">
        <v>23</v>
      </c>
      <c r="D329" s="4" t="s">
        <v>694</v>
      </c>
      <c r="E329" s="4" t="s">
        <v>695</v>
      </c>
      <c r="F329" s="5" t="s">
        <v>62</v>
      </c>
      <c r="G329" s="5" t="s">
        <v>42</v>
      </c>
      <c r="H329" s="5" t="s">
        <v>142</v>
      </c>
      <c r="I329" s="5" t="s">
        <v>119</v>
      </c>
      <c r="J329" s="5"/>
      <c r="K329" s="5"/>
      <c r="L329" s="5"/>
      <c r="M329" s="5"/>
      <c r="N329" s="5" t="s">
        <v>119</v>
      </c>
      <c r="O329" s="5"/>
      <c r="P329" s="5"/>
      <c r="Q329" s="5" t="s">
        <v>119</v>
      </c>
      <c r="R329" s="5">
        <f t="shared" si="24"/>
        <v>3</v>
      </c>
      <c r="S329" s="5" t="s">
        <v>693</v>
      </c>
      <c r="T329" s="5" t="s">
        <v>689</v>
      </c>
      <c r="U329" s="5" t="s">
        <v>690</v>
      </c>
    </row>
    <row r="330" spans="1:21" ht="81" x14ac:dyDescent="0.3">
      <c r="A330" s="10">
        <f t="shared" si="25"/>
        <v>5</v>
      </c>
      <c r="B330" s="10" t="s">
        <v>23</v>
      </c>
      <c r="C330" s="3" t="s">
        <v>23</v>
      </c>
      <c r="D330" s="4" t="s">
        <v>329</v>
      </c>
      <c r="E330" s="4" t="s">
        <v>326</v>
      </c>
      <c r="F330" s="5" t="s">
        <v>62</v>
      </c>
      <c r="G330" s="5" t="s">
        <v>307</v>
      </c>
      <c r="H330" s="5" t="s">
        <v>330</v>
      </c>
      <c r="I330" s="5"/>
      <c r="J330" s="5"/>
      <c r="K330" s="5" t="s">
        <v>119</v>
      </c>
      <c r="L330" s="5" t="s">
        <v>119</v>
      </c>
      <c r="M330" s="5"/>
      <c r="N330" s="5"/>
      <c r="O330" s="5" t="s">
        <v>119</v>
      </c>
      <c r="P330" s="5"/>
      <c r="Q330" s="5"/>
      <c r="R330" s="5">
        <f t="shared" si="24"/>
        <v>9</v>
      </c>
      <c r="S330" s="5" t="s">
        <v>693</v>
      </c>
      <c r="T330" s="5" t="s">
        <v>693</v>
      </c>
      <c r="U330" s="5" t="s">
        <v>696</v>
      </c>
    </row>
    <row r="331" spans="1:21" ht="81" x14ac:dyDescent="0.3">
      <c r="A331" s="10">
        <f t="shared" si="25"/>
        <v>6</v>
      </c>
      <c r="B331" s="10" t="s">
        <v>175</v>
      </c>
      <c r="C331" s="4" t="s">
        <v>253</v>
      </c>
      <c r="D331" s="4" t="s">
        <v>253</v>
      </c>
      <c r="E331" s="4" t="s">
        <v>323</v>
      </c>
      <c r="F331" s="5" t="s">
        <v>62</v>
      </c>
      <c r="G331" s="5" t="s">
        <v>42</v>
      </c>
      <c r="H331" s="5" t="s">
        <v>152</v>
      </c>
      <c r="I331" s="5" t="s">
        <v>119</v>
      </c>
      <c r="J331" s="5"/>
      <c r="K331" s="5"/>
      <c r="L331" s="5"/>
      <c r="M331" s="5"/>
      <c r="N331" s="5" t="s">
        <v>119</v>
      </c>
      <c r="O331" s="5"/>
      <c r="P331" s="5"/>
      <c r="Q331" s="5" t="s">
        <v>119</v>
      </c>
      <c r="R331" s="5">
        <f t="shared" si="24"/>
        <v>3</v>
      </c>
      <c r="S331" s="5" t="s">
        <v>693</v>
      </c>
      <c r="T331" s="5" t="s">
        <v>693</v>
      </c>
      <c r="U331" s="5" t="s">
        <v>690</v>
      </c>
    </row>
    <row r="332" spans="1:21" ht="81" x14ac:dyDescent="0.3">
      <c r="A332" s="10">
        <f t="shared" si="25"/>
        <v>7</v>
      </c>
      <c r="B332" s="10" t="s">
        <v>23</v>
      </c>
      <c r="C332" s="3" t="s">
        <v>23</v>
      </c>
      <c r="D332" s="7" t="s">
        <v>325</v>
      </c>
      <c r="E332" s="4" t="s">
        <v>326</v>
      </c>
      <c r="F332" s="5" t="s">
        <v>62</v>
      </c>
      <c r="G332" s="5" t="s">
        <v>307</v>
      </c>
      <c r="H332" s="5" t="s">
        <v>308</v>
      </c>
      <c r="I332" s="5"/>
      <c r="J332" s="5"/>
      <c r="K332" s="5" t="s">
        <v>119</v>
      </c>
      <c r="L332" s="5" t="s">
        <v>119</v>
      </c>
      <c r="M332" s="5"/>
      <c r="N332" s="5"/>
      <c r="O332" s="5" t="s">
        <v>119</v>
      </c>
      <c r="P332" s="5"/>
      <c r="Q332" s="5"/>
      <c r="R332" s="5">
        <f t="shared" si="24"/>
        <v>9</v>
      </c>
      <c r="S332" s="5" t="s">
        <v>693</v>
      </c>
      <c r="T332" s="5" t="s">
        <v>693</v>
      </c>
      <c r="U332" s="5" t="s">
        <v>696</v>
      </c>
    </row>
    <row r="333" spans="1:21" ht="67.5" x14ac:dyDescent="0.3">
      <c r="A333" s="10">
        <f t="shared" si="25"/>
        <v>8</v>
      </c>
      <c r="B333" s="10" t="s">
        <v>23</v>
      </c>
      <c r="C333" s="3" t="s">
        <v>23</v>
      </c>
      <c r="D333" s="4" t="s">
        <v>697</v>
      </c>
      <c r="E333" s="4" t="s">
        <v>698</v>
      </c>
      <c r="F333" s="5" t="s">
        <v>62</v>
      </c>
      <c r="G333" s="5" t="s">
        <v>42</v>
      </c>
      <c r="H333" s="5" t="s">
        <v>699</v>
      </c>
      <c r="I333" s="5"/>
      <c r="J333" s="5"/>
      <c r="K333" s="5" t="s">
        <v>119</v>
      </c>
      <c r="L333" s="5" t="s">
        <v>119</v>
      </c>
      <c r="M333" s="5"/>
      <c r="N333" s="5"/>
      <c r="O333" s="5" t="s">
        <v>119</v>
      </c>
      <c r="P333" s="5"/>
      <c r="Q333" s="5"/>
      <c r="R333" s="5">
        <f t="shared" si="24"/>
        <v>9</v>
      </c>
      <c r="S333" s="5" t="s">
        <v>693</v>
      </c>
      <c r="T333" s="5" t="s">
        <v>700</v>
      </c>
      <c r="U333" s="5" t="s">
        <v>690</v>
      </c>
    </row>
    <row r="334" spans="1:21" ht="108" x14ac:dyDescent="0.3">
      <c r="A334" s="10">
        <f t="shared" si="25"/>
        <v>9</v>
      </c>
      <c r="B334" s="10" t="s">
        <v>23</v>
      </c>
      <c r="C334" s="3" t="s">
        <v>23</v>
      </c>
      <c r="D334" s="4" t="s">
        <v>701</v>
      </c>
      <c r="E334" s="4" t="s">
        <v>702</v>
      </c>
      <c r="F334" s="5" t="s">
        <v>62</v>
      </c>
      <c r="G334" s="5" t="s">
        <v>42</v>
      </c>
      <c r="H334" s="5" t="s">
        <v>152</v>
      </c>
      <c r="I334" s="5" t="s">
        <v>119</v>
      </c>
      <c r="J334" s="5"/>
      <c r="K334" s="5"/>
      <c r="L334" s="5"/>
      <c r="M334" s="5"/>
      <c r="N334" s="5" t="s">
        <v>119</v>
      </c>
      <c r="O334" s="5"/>
      <c r="P334" s="5"/>
      <c r="Q334" s="5" t="s">
        <v>119</v>
      </c>
      <c r="R334" s="5">
        <f t="shared" si="24"/>
        <v>3</v>
      </c>
      <c r="S334" s="5" t="s">
        <v>693</v>
      </c>
      <c r="T334" s="5" t="s">
        <v>700</v>
      </c>
      <c r="U334" s="5" t="s">
        <v>690</v>
      </c>
    </row>
    <row r="335" spans="1:21" ht="54" x14ac:dyDescent="0.3">
      <c r="A335" s="10">
        <f t="shared" si="25"/>
        <v>10</v>
      </c>
      <c r="B335" s="10" t="s">
        <v>23</v>
      </c>
      <c r="C335" s="3" t="s">
        <v>23</v>
      </c>
      <c r="D335" s="4" t="s">
        <v>703</v>
      </c>
      <c r="E335" s="4" t="s">
        <v>704</v>
      </c>
      <c r="F335" s="5" t="s">
        <v>62</v>
      </c>
      <c r="G335" s="5" t="s">
        <v>42</v>
      </c>
      <c r="H335" s="5" t="s">
        <v>142</v>
      </c>
      <c r="I335" s="5" t="s">
        <v>119</v>
      </c>
      <c r="J335" s="5"/>
      <c r="K335" s="5"/>
      <c r="L335" s="5"/>
      <c r="M335" s="5"/>
      <c r="N335" s="5" t="s">
        <v>119</v>
      </c>
      <c r="O335" s="5"/>
      <c r="P335" s="5"/>
      <c r="Q335" s="5" t="s">
        <v>119</v>
      </c>
      <c r="R335" s="5">
        <f t="shared" si="24"/>
        <v>3</v>
      </c>
      <c r="S335" s="5" t="s">
        <v>693</v>
      </c>
      <c r="T335" s="5" t="s">
        <v>700</v>
      </c>
      <c r="U335" s="5" t="s">
        <v>690</v>
      </c>
    </row>
    <row r="336" spans="1:21" ht="67.5" x14ac:dyDescent="0.3">
      <c r="A336" s="10">
        <f t="shared" si="25"/>
        <v>11</v>
      </c>
      <c r="B336" s="10" t="s">
        <v>23</v>
      </c>
      <c r="C336" s="3" t="s">
        <v>23</v>
      </c>
      <c r="D336" s="4" t="s">
        <v>705</v>
      </c>
      <c r="E336" s="4" t="s">
        <v>706</v>
      </c>
      <c r="F336" s="5" t="s">
        <v>62</v>
      </c>
      <c r="G336" s="5" t="s">
        <v>42</v>
      </c>
      <c r="H336" s="5" t="s">
        <v>152</v>
      </c>
      <c r="I336" s="5" t="s">
        <v>119</v>
      </c>
      <c r="J336" s="5"/>
      <c r="K336" s="5"/>
      <c r="L336" s="5"/>
      <c r="M336" s="5"/>
      <c r="N336" s="5" t="s">
        <v>119</v>
      </c>
      <c r="O336" s="5"/>
      <c r="P336" s="5"/>
      <c r="Q336" s="5" t="s">
        <v>119</v>
      </c>
      <c r="R336" s="5">
        <f t="shared" si="24"/>
        <v>3</v>
      </c>
      <c r="S336" s="5" t="s">
        <v>693</v>
      </c>
      <c r="T336" s="5" t="s">
        <v>700</v>
      </c>
      <c r="U336" s="5" t="s">
        <v>690</v>
      </c>
    </row>
    <row r="337" spans="1:21" ht="54" x14ac:dyDescent="0.3">
      <c r="A337" s="10">
        <f t="shared" si="25"/>
        <v>12</v>
      </c>
      <c r="B337" s="10" t="s">
        <v>23</v>
      </c>
      <c r="C337" s="3" t="s">
        <v>23</v>
      </c>
      <c r="D337" s="4" t="s">
        <v>707</v>
      </c>
      <c r="E337" s="4" t="s">
        <v>708</v>
      </c>
      <c r="F337" s="5" t="s">
        <v>62</v>
      </c>
      <c r="G337" s="5" t="s">
        <v>42</v>
      </c>
      <c r="H337" s="5" t="s">
        <v>152</v>
      </c>
      <c r="I337" s="5" t="s">
        <v>119</v>
      </c>
      <c r="J337" s="5"/>
      <c r="K337" s="5"/>
      <c r="L337" s="5"/>
      <c r="M337" s="5"/>
      <c r="N337" s="5" t="s">
        <v>119</v>
      </c>
      <c r="O337" s="5"/>
      <c r="P337" s="5"/>
      <c r="Q337" s="5" t="s">
        <v>119</v>
      </c>
      <c r="R337" s="5">
        <f t="shared" si="24"/>
        <v>3</v>
      </c>
      <c r="S337" s="5" t="s">
        <v>693</v>
      </c>
      <c r="T337" s="5" t="s">
        <v>700</v>
      </c>
      <c r="U337" s="5" t="s">
        <v>690</v>
      </c>
    </row>
    <row r="338" spans="1:21" ht="54" x14ac:dyDescent="0.3">
      <c r="A338" s="10">
        <f t="shared" si="25"/>
        <v>13</v>
      </c>
      <c r="B338" s="10" t="s">
        <v>23</v>
      </c>
      <c r="C338" s="3" t="s">
        <v>23</v>
      </c>
      <c r="D338" s="4" t="s">
        <v>709</v>
      </c>
      <c r="E338" s="4" t="s">
        <v>710</v>
      </c>
      <c r="F338" s="5" t="s">
        <v>62</v>
      </c>
      <c r="G338" s="5" t="s">
        <v>42</v>
      </c>
      <c r="H338" s="5" t="s">
        <v>152</v>
      </c>
      <c r="I338" s="5" t="s">
        <v>119</v>
      </c>
      <c r="J338" s="5"/>
      <c r="K338" s="5"/>
      <c r="L338" s="5"/>
      <c r="M338" s="5"/>
      <c r="N338" s="5" t="s">
        <v>119</v>
      </c>
      <c r="O338" s="5"/>
      <c r="P338" s="5"/>
      <c r="Q338" s="5" t="s">
        <v>119</v>
      </c>
      <c r="R338" s="5">
        <f t="shared" si="24"/>
        <v>3</v>
      </c>
      <c r="S338" s="5" t="s">
        <v>693</v>
      </c>
      <c r="T338" s="5" t="s">
        <v>700</v>
      </c>
      <c r="U338" s="5" t="s">
        <v>690</v>
      </c>
    </row>
    <row r="339" spans="1:21" ht="54" x14ac:dyDescent="0.3">
      <c r="A339" s="10">
        <f t="shared" si="25"/>
        <v>14</v>
      </c>
      <c r="B339" s="10" t="s">
        <v>23</v>
      </c>
      <c r="C339" s="3" t="s">
        <v>23</v>
      </c>
      <c r="D339" s="4" t="s">
        <v>711</v>
      </c>
      <c r="E339" s="4" t="s">
        <v>712</v>
      </c>
      <c r="F339" s="5" t="s">
        <v>62</v>
      </c>
      <c r="G339" s="5" t="s">
        <v>42</v>
      </c>
      <c r="H339" s="5" t="s">
        <v>142</v>
      </c>
      <c r="I339" s="5" t="s">
        <v>119</v>
      </c>
      <c r="J339" s="5"/>
      <c r="K339" s="5"/>
      <c r="L339" s="5"/>
      <c r="M339" s="5"/>
      <c r="N339" s="5" t="s">
        <v>119</v>
      </c>
      <c r="O339" s="5"/>
      <c r="P339" s="5"/>
      <c r="Q339" s="5" t="s">
        <v>119</v>
      </c>
      <c r="R339" s="5">
        <f t="shared" si="24"/>
        <v>3</v>
      </c>
      <c r="S339" s="5" t="s">
        <v>693</v>
      </c>
      <c r="T339" s="5" t="s">
        <v>700</v>
      </c>
      <c r="U339" s="5" t="s">
        <v>690</v>
      </c>
    </row>
    <row r="340" spans="1:21" ht="54" x14ac:dyDescent="0.3">
      <c r="A340" s="10">
        <f t="shared" si="25"/>
        <v>15</v>
      </c>
      <c r="B340" s="10" t="s">
        <v>159</v>
      </c>
      <c r="C340" s="3" t="s">
        <v>23</v>
      </c>
      <c r="D340" s="4" t="s">
        <v>713</v>
      </c>
      <c r="E340" s="4" t="s">
        <v>714</v>
      </c>
      <c r="F340" s="5" t="s">
        <v>62</v>
      </c>
      <c r="G340" s="5" t="s">
        <v>42</v>
      </c>
      <c r="H340" s="5" t="s">
        <v>715</v>
      </c>
      <c r="I340" s="5" t="s">
        <v>119</v>
      </c>
      <c r="J340" s="5"/>
      <c r="K340" s="5"/>
      <c r="L340" s="5"/>
      <c r="M340" s="5"/>
      <c r="N340" s="5" t="s">
        <v>119</v>
      </c>
      <c r="O340" s="5"/>
      <c r="P340" s="5"/>
      <c r="Q340" s="5" t="s">
        <v>119</v>
      </c>
      <c r="R340" s="5">
        <f t="shared" si="24"/>
        <v>3</v>
      </c>
      <c r="S340" s="5" t="s">
        <v>693</v>
      </c>
      <c r="T340" s="5" t="s">
        <v>700</v>
      </c>
      <c r="U340" s="5" t="s">
        <v>690</v>
      </c>
    </row>
    <row r="341" spans="1:21" ht="54" x14ac:dyDescent="0.3">
      <c r="A341" s="10">
        <f t="shared" si="25"/>
        <v>16</v>
      </c>
      <c r="B341" s="10" t="s">
        <v>171</v>
      </c>
      <c r="C341" s="3" t="s">
        <v>23</v>
      </c>
      <c r="D341" s="4" t="s">
        <v>501</v>
      </c>
      <c r="E341" s="4" t="s">
        <v>716</v>
      </c>
      <c r="F341" s="5" t="s">
        <v>62</v>
      </c>
      <c r="G341" s="5" t="s">
        <v>42</v>
      </c>
      <c r="H341" s="5" t="s">
        <v>717</v>
      </c>
      <c r="I341" s="5" t="s">
        <v>119</v>
      </c>
      <c r="J341" s="5"/>
      <c r="K341" s="5"/>
      <c r="L341" s="5"/>
      <c r="M341" s="5"/>
      <c r="N341" s="5" t="s">
        <v>119</v>
      </c>
      <c r="O341" s="5"/>
      <c r="P341" s="5"/>
      <c r="Q341" s="5" t="s">
        <v>119</v>
      </c>
      <c r="R341" s="5">
        <f t="shared" si="24"/>
        <v>3</v>
      </c>
      <c r="S341" s="5" t="s">
        <v>693</v>
      </c>
      <c r="T341" s="5" t="s">
        <v>700</v>
      </c>
      <c r="U341" s="5" t="s">
        <v>690</v>
      </c>
    </row>
    <row r="342" spans="1:21" ht="54" x14ac:dyDescent="0.3">
      <c r="A342" s="10">
        <f t="shared" si="25"/>
        <v>17</v>
      </c>
      <c r="B342" s="10" t="s">
        <v>171</v>
      </c>
      <c r="C342" s="3" t="s">
        <v>23</v>
      </c>
      <c r="D342" s="4" t="s">
        <v>718</v>
      </c>
      <c r="E342" s="4" t="s">
        <v>719</v>
      </c>
      <c r="F342" s="5" t="s">
        <v>62</v>
      </c>
      <c r="G342" s="5" t="s">
        <v>42</v>
      </c>
      <c r="H342" s="5" t="s">
        <v>142</v>
      </c>
      <c r="I342" s="5" t="s">
        <v>119</v>
      </c>
      <c r="J342" s="5"/>
      <c r="K342" s="5"/>
      <c r="L342" s="5"/>
      <c r="M342" s="5"/>
      <c r="N342" s="5" t="s">
        <v>119</v>
      </c>
      <c r="O342" s="5"/>
      <c r="P342" s="5"/>
      <c r="Q342" s="5" t="s">
        <v>119</v>
      </c>
      <c r="R342" s="5">
        <f t="shared" si="24"/>
        <v>3</v>
      </c>
      <c r="S342" s="5" t="s">
        <v>693</v>
      </c>
      <c r="T342" s="5" t="s">
        <v>700</v>
      </c>
      <c r="U342" s="5" t="s">
        <v>690</v>
      </c>
    </row>
    <row r="343" spans="1:21" ht="108" x14ac:dyDescent="0.3">
      <c r="A343" s="10">
        <f t="shared" si="25"/>
        <v>18</v>
      </c>
      <c r="B343" s="10" t="s">
        <v>23</v>
      </c>
      <c r="C343" s="3" t="s">
        <v>23</v>
      </c>
      <c r="D343" s="4" t="s">
        <v>720</v>
      </c>
      <c r="E343" s="4" t="s">
        <v>721</v>
      </c>
      <c r="F343" s="5" t="s">
        <v>62</v>
      </c>
      <c r="G343" s="5" t="s">
        <v>42</v>
      </c>
      <c r="H343" s="5" t="s">
        <v>142</v>
      </c>
      <c r="I343" s="5"/>
      <c r="J343" s="5"/>
      <c r="K343" s="5" t="s">
        <v>119</v>
      </c>
      <c r="L343" s="5" t="s">
        <v>119</v>
      </c>
      <c r="M343" s="5"/>
      <c r="N343" s="5"/>
      <c r="O343" s="5" t="s">
        <v>119</v>
      </c>
      <c r="P343" s="5"/>
      <c r="Q343" s="5"/>
      <c r="R343" s="5">
        <f t="shared" si="24"/>
        <v>9</v>
      </c>
      <c r="S343" s="5" t="s">
        <v>693</v>
      </c>
      <c r="T343" s="5" t="s">
        <v>700</v>
      </c>
      <c r="U343" s="5" t="s">
        <v>690</v>
      </c>
    </row>
    <row r="344" spans="1:21" ht="54" x14ac:dyDescent="0.3">
      <c r="A344" s="10">
        <f t="shared" si="25"/>
        <v>19</v>
      </c>
      <c r="B344" s="10" t="s">
        <v>23</v>
      </c>
      <c r="C344" s="3" t="s">
        <v>23</v>
      </c>
      <c r="D344" s="4" t="s">
        <v>722</v>
      </c>
      <c r="E344" s="4" t="s">
        <v>723</v>
      </c>
      <c r="F344" s="5" t="s">
        <v>62</v>
      </c>
      <c r="G344" s="5" t="s">
        <v>42</v>
      </c>
      <c r="H344" s="5" t="s">
        <v>724</v>
      </c>
      <c r="I344" s="5"/>
      <c r="J344" s="5"/>
      <c r="K344" s="5" t="s">
        <v>119</v>
      </c>
      <c r="L344" s="5" t="s">
        <v>119</v>
      </c>
      <c r="M344" s="5"/>
      <c r="N344" s="5"/>
      <c r="O344" s="5" t="s">
        <v>119</v>
      </c>
      <c r="P344" s="5"/>
      <c r="Q344" s="5"/>
      <c r="R344" s="5">
        <f t="shared" si="24"/>
        <v>9</v>
      </c>
      <c r="S344" s="5" t="s">
        <v>693</v>
      </c>
      <c r="T344" s="5" t="s">
        <v>700</v>
      </c>
      <c r="U344" s="5" t="s">
        <v>690</v>
      </c>
    </row>
    <row r="345" spans="1:21" ht="67.5" x14ac:dyDescent="0.3">
      <c r="A345" s="10">
        <f t="shared" si="25"/>
        <v>20</v>
      </c>
      <c r="B345" s="10" t="s">
        <v>23</v>
      </c>
      <c r="C345" s="3" t="s">
        <v>23</v>
      </c>
      <c r="D345" s="4" t="s">
        <v>725</v>
      </c>
      <c r="E345" s="4" t="s">
        <v>726</v>
      </c>
      <c r="F345" s="5" t="s">
        <v>62</v>
      </c>
      <c r="G345" s="5" t="s">
        <v>42</v>
      </c>
      <c r="H345" s="5" t="s">
        <v>142</v>
      </c>
      <c r="I345" s="5"/>
      <c r="J345" s="5"/>
      <c r="K345" s="5" t="s">
        <v>119</v>
      </c>
      <c r="L345" s="5" t="s">
        <v>119</v>
      </c>
      <c r="M345" s="5"/>
      <c r="N345" s="5"/>
      <c r="O345" s="5" t="s">
        <v>119</v>
      </c>
      <c r="P345" s="5"/>
      <c r="Q345" s="5"/>
      <c r="R345" s="5">
        <f t="shared" si="24"/>
        <v>9</v>
      </c>
      <c r="S345" s="5" t="s">
        <v>693</v>
      </c>
      <c r="T345" s="5" t="s">
        <v>700</v>
      </c>
      <c r="U345" s="5" t="s">
        <v>690</v>
      </c>
    </row>
    <row r="346" spans="1:21" ht="54" x14ac:dyDescent="0.3">
      <c r="A346" s="10">
        <f t="shared" si="25"/>
        <v>21</v>
      </c>
      <c r="B346" s="10" t="s">
        <v>23</v>
      </c>
      <c r="C346" s="3" t="s">
        <v>23</v>
      </c>
      <c r="D346" s="4" t="s">
        <v>727</v>
      </c>
      <c r="E346" s="4" t="s">
        <v>728</v>
      </c>
      <c r="F346" s="5" t="s">
        <v>62</v>
      </c>
      <c r="G346" s="5" t="s">
        <v>42</v>
      </c>
      <c r="H346" s="5" t="s">
        <v>142</v>
      </c>
      <c r="I346" s="5"/>
      <c r="J346" s="5"/>
      <c r="K346" s="5" t="s">
        <v>119</v>
      </c>
      <c r="L346" s="5" t="s">
        <v>119</v>
      </c>
      <c r="M346" s="5"/>
      <c r="N346" s="5"/>
      <c r="O346" s="5" t="s">
        <v>119</v>
      </c>
      <c r="P346" s="5"/>
      <c r="Q346" s="5"/>
      <c r="R346" s="5">
        <f t="shared" si="24"/>
        <v>9</v>
      </c>
      <c r="S346" s="5" t="s">
        <v>693</v>
      </c>
      <c r="T346" s="5" t="s">
        <v>700</v>
      </c>
      <c r="U346" s="5" t="s">
        <v>690</v>
      </c>
    </row>
    <row r="347" spans="1:21" ht="108" x14ac:dyDescent="0.3">
      <c r="A347" s="10">
        <f t="shared" si="25"/>
        <v>22</v>
      </c>
      <c r="B347" s="10" t="s">
        <v>23</v>
      </c>
      <c r="C347" s="3" t="s">
        <v>23</v>
      </c>
      <c r="D347" s="4" t="s">
        <v>729</v>
      </c>
      <c r="E347" s="4" t="s">
        <v>730</v>
      </c>
      <c r="F347" s="5" t="s">
        <v>62</v>
      </c>
      <c r="G347" s="5" t="s">
        <v>297</v>
      </c>
      <c r="H347" s="5" t="s">
        <v>298</v>
      </c>
      <c r="I347" s="5"/>
      <c r="J347" s="5"/>
      <c r="K347" s="5" t="s">
        <v>119</v>
      </c>
      <c r="L347" s="5" t="s">
        <v>119</v>
      </c>
      <c r="M347" s="5"/>
      <c r="N347" s="5"/>
      <c r="O347" s="5" t="s">
        <v>119</v>
      </c>
      <c r="P347" s="5"/>
      <c r="Q347" s="5"/>
      <c r="R347" s="5">
        <f t="shared" si="24"/>
        <v>9</v>
      </c>
      <c r="S347" s="5" t="s">
        <v>693</v>
      </c>
      <c r="T347" s="5" t="s">
        <v>700</v>
      </c>
      <c r="U347" s="5" t="s">
        <v>637</v>
      </c>
    </row>
    <row r="348" spans="1:21" ht="54" x14ac:dyDescent="0.3">
      <c r="A348" s="10">
        <f t="shared" si="25"/>
        <v>23</v>
      </c>
      <c r="B348" s="10" t="s">
        <v>23</v>
      </c>
      <c r="C348" s="3" t="s">
        <v>23</v>
      </c>
      <c r="D348" s="4" t="s">
        <v>731</v>
      </c>
      <c r="E348" s="4" t="s">
        <v>732</v>
      </c>
      <c r="F348" s="5" t="s">
        <v>62</v>
      </c>
      <c r="G348" s="5" t="s">
        <v>42</v>
      </c>
      <c r="H348" s="5" t="s">
        <v>142</v>
      </c>
      <c r="I348" s="5"/>
      <c r="J348" s="5"/>
      <c r="K348" s="5" t="s">
        <v>119</v>
      </c>
      <c r="L348" s="5" t="s">
        <v>119</v>
      </c>
      <c r="M348" s="5"/>
      <c r="N348" s="5"/>
      <c r="O348" s="5" t="s">
        <v>119</v>
      </c>
      <c r="P348" s="5"/>
      <c r="Q348" s="5"/>
      <c r="R348" s="5">
        <f t="shared" si="24"/>
        <v>9</v>
      </c>
      <c r="S348" s="5" t="s">
        <v>693</v>
      </c>
      <c r="T348" s="5" t="s">
        <v>700</v>
      </c>
      <c r="U348" s="5" t="s">
        <v>690</v>
      </c>
    </row>
    <row r="349" spans="1:21" ht="54" x14ac:dyDescent="0.3">
      <c r="A349" s="10">
        <f t="shared" si="25"/>
        <v>24</v>
      </c>
      <c r="B349" s="10" t="s">
        <v>23</v>
      </c>
      <c r="C349" s="3" t="s">
        <v>23</v>
      </c>
      <c r="D349" s="4" t="s">
        <v>733</v>
      </c>
      <c r="E349" s="4" t="s">
        <v>734</v>
      </c>
      <c r="F349" s="5" t="s">
        <v>62</v>
      </c>
      <c r="G349" s="5" t="s">
        <v>42</v>
      </c>
      <c r="H349" s="5" t="s">
        <v>142</v>
      </c>
      <c r="I349" s="5"/>
      <c r="J349" s="5"/>
      <c r="K349" s="5" t="s">
        <v>119</v>
      </c>
      <c r="L349" s="5" t="s">
        <v>119</v>
      </c>
      <c r="M349" s="5"/>
      <c r="N349" s="5"/>
      <c r="O349" s="5" t="s">
        <v>119</v>
      </c>
      <c r="P349" s="5"/>
      <c r="Q349" s="5"/>
      <c r="R349" s="5">
        <f t="shared" si="24"/>
        <v>9</v>
      </c>
      <c r="S349" s="5" t="s">
        <v>693</v>
      </c>
      <c r="T349" s="5" t="s">
        <v>700</v>
      </c>
      <c r="U349" s="5" t="s">
        <v>690</v>
      </c>
    </row>
    <row r="350" spans="1:21" ht="54" x14ac:dyDescent="0.3">
      <c r="A350" s="10">
        <f t="shared" si="25"/>
        <v>25</v>
      </c>
      <c r="B350" s="10" t="s">
        <v>23</v>
      </c>
      <c r="C350" s="3" t="s">
        <v>23</v>
      </c>
      <c r="D350" s="4" t="s">
        <v>735</v>
      </c>
      <c r="E350" s="4" t="s">
        <v>736</v>
      </c>
      <c r="F350" s="5" t="s">
        <v>62</v>
      </c>
      <c r="G350" s="5" t="s">
        <v>42</v>
      </c>
      <c r="H350" s="5" t="s">
        <v>142</v>
      </c>
      <c r="I350" s="5"/>
      <c r="J350" s="5" t="s">
        <v>119</v>
      </c>
      <c r="K350" s="5"/>
      <c r="L350" s="5"/>
      <c r="M350" s="5"/>
      <c r="N350" s="5" t="s">
        <v>119</v>
      </c>
      <c r="O350" s="5"/>
      <c r="P350" s="5"/>
      <c r="Q350" s="5" t="s">
        <v>119</v>
      </c>
      <c r="R350" s="5">
        <f t="shared" si="24"/>
        <v>4</v>
      </c>
      <c r="S350" s="5" t="s">
        <v>693</v>
      </c>
      <c r="T350" s="5" t="s">
        <v>700</v>
      </c>
      <c r="U350" s="5" t="s">
        <v>690</v>
      </c>
    </row>
    <row r="351" spans="1:21" ht="54" x14ac:dyDescent="0.3">
      <c r="A351" s="10">
        <f t="shared" si="25"/>
        <v>26</v>
      </c>
      <c r="B351" s="10" t="s">
        <v>23</v>
      </c>
      <c r="C351" s="3" t="s">
        <v>23</v>
      </c>
      <c r="D351" s="4" t="s">
        <v>737</v>
      </c>
      <c r="E351" s="4" t="s">
        <v>738</v>
      </c>
      <c r="F351" s="5" t="s">
        <v>62</v>
      </c>
      <c r="G351" s="5" t="s">
        <v>42</v>
      </c>
      <c r="H351" s="5" t="s">
        <v>739</v>
      </c>
      <c r="I351" s="5"/>
      <c r="J351" s="5"/>
      <c r="K351" s="5" t="s">
        <v>119</v>
      </c>
      <c r="L351" s="5" t="s">
        <v>119</v>
      </c>
      <c r="M351" s="5"/>
      <c r="N351" s="5"/>
      <c r="O351" s="5" t="s">
        <v>119</v>
      </c>
      <c r="P351" s="5"/>
      <c r="Q351" s="5"/>
      <c r="R351" s="5">
        <f t="shared" si="24"/>
        <v>9</v>
      </c>
      <c r="S351" s="5" t="s">
        <v>693</v>
      </c>
      <c r="T351" s="5" t="s">
        <v>740</v>
      </c>
      <c r="U351" s="5" t="s">
        <v>741</v>
      </c>
    </row>
    <row r="352" spans="1:21" ht="54" x14ac:dyDescent="0.3">
      <c r="A352" s="10">
        <f t="shared" si="25"/>
        <v>27</v>
      </c>
      <c r="B352" s="10" t="s">
        <v>23</v>
      </c>
      <c r="C352" s="3" t="s">
        <v>23</v>
      </c>
      <c r="D352" s="4" t="s">
        <v>742</v>
      </c>
      <c r="E352" s="4" t="s">
        <v>743</v>
      </c>
      <c r="F352" s="5" t="s">
        <v>62</v>
      </c>
      <c r="G352" s="5" t="s">
        <v>42</v>
      </c>
      <c r="H352" s="5" t="s">
        <v>739</v>
      </c>
      <c r="I352" s="5"/>
      <c r="J352" s="5"/>
      <c r="K352" s="5" t="s">
        <v>119</v>
      </c>
      <c r="L352" s="5" t="s">
        <v>119</v>
      </c>
      <c r="M352" s="5"/>
      <c r="N352" s="5"/>
      <c r="O352" s="5" t="s">
        <v>119</v>
      </c>
      <c r="P352" s="5"/>
      <c r="Q352" s="5"/>
      <c r="R352" s="5">
        <f t="shared" si="24"/>
        <v>9</v>
      </c>
      <c r="S352" s="5" t="s">
        <v>693</v>
      </c>
      <c r="T352" s="5" t="s">
        <v>740</v>
      </c>
      <c r="U352" s="5" t="s">
        <v>741</v>
      </c>
    </row>
    <row r="353" spans="1:21" ht="54" x14ac:dyDescent="0.3">
      <c r="A353" s="10">
        <f t="shared" si="25"/>
        <v>28</v>
      </c>
      <c r="B353" s="10" t="s">
        <v>23</v>
      </c>
      <c r="C353" s="3" t="s">
        <v>23</v>
      </c>
      <c r="D353" s="4" t="s">
        <v>744</v>
      </c>
      <c r="E353" s="4" t="s">
        <v>745</v>
      </c>
      <c r="F353" s="5" t="s">
        <v>62</v>
      </c>
      <c r="G353" s="5" t="s">
        <v>42</v>
      </c>
      <c r="H353" s="5" t="s">
        <v>746</v>
      </c>
      <c r="I353" s="5"/>
      <c r="J353" s="5"/>
      <c r="K353" s="5" t="s">
        <v>119</v>
      </c>
      <c r="L353" s="5" t="s">
        <v>119</v>
      </c>
      <c r="M353" s="5"/>
      <c r="N353" s="5"/>
      <c r="O353" s="5" t="s">
        <v>119</v>
      </c>
      <c r="P353" s="5"/>
      <c r="Q353" s="5"/>
      <c r="R353" s="5">
        <f t="shared" si="24"/>
        <v>9</v>
      </c>
      <c r="S353" s="5" t="s">
        <v>693</v>
      </c>
      <c r="T353" s="5" t="s">
        <v>740</v>
      </c>
      <c r="U353" s="5" t="s">
        <v>741</v>
      </c>
    </row>
    <row r="354" spans="1:21" ht="54" x14ac:dyDescent="0.3">
      <c r="A354" s="10">
        <f t="shared" si="25"/>
        <v>29</v>
      </c>
      <c r="B354" s="10" t="s">
        <v>23</v>
      </c>
      <c r="C354" s="3" t="s">
        <v>23</v>
      </c>
      <c r="D354" s="4" t="s">
        <v>747</v>
      </c>
      <c r="E354" s="4" t="s">
        <v>748</v>
      </c>
      <c r="F354" s="5" t="s">
        <v>62</v>
      </c>
      <c r="G354" s="5" t="s">
        <v>42</v>
      </c>
      <c r="H354" s="5" t="s">
        <v>746</v>
      </c>
      <c r="I354" s="5"/>
      <c r="J354" s="5"/>
      <c r="K354" s="5" t="s">
        <v>119</v>
      </c>
      <c r="L354" s="5" t="s">
        <v>119</v>
      </c>
      <c r="M354" s="5"/>
      <c r="N354" s="5"/>
      <c r="O354" s="5" t="s">
        <v>119</v>
      </c>
      <c r="P354" s="5"/>
      <c r="Q354" s="5"/>
      <c r="R354" s="5">
        <f t="shared" si="24"/>
        <v>9</v>
      </c>
      <c r="S354" s="5" t="s">
        <v>693</v>
      </c>
      <c r="T354" s="5" t="s">
        <v>740</v>
      </c>
      <c r="U354" s="5" t="s">
        <v>741</v>
      </c>
    </row>
    <row r="355" spans="1:21" ht="54" x14ac:dyDescent="0.3">
      <c r="A355" s="10">
        <f t="shared" si="25"/>
        <v>30</v>
      </c>
      <c r="B355" s="10" t="s">
        <v>23</v>
      </c>
      <c r="C355" s="3" t="s">
        <v>23</v>
      </c>
      <c r="D355" s="4" t="s">
        <v>749</v>
      </c>
      <c r="E355" s="4" t="s">
        <v>750</v>
      </c>
      <c r="F355" s="5" t="s">
        <v>62</v>
      </c>
      <c r="G355" s="5" t="s">
        <v>42</v>
      </c>
      <c r="H355" s="5" t="s">
        <v>746</v>
      </c>
      <c r="I355" s="5" t="s">
        <v>119</v>
      </c>
      <c r="J355" s="5"/>
      <c r="K355" s="5"/>
      <c r="L355" s="5"/>
      <c r="M355" s="5"/>
      <c r="N355" s="5" t="s">
        <v>119</v>
      </c>
      <c r="O355" s="5"/>
      <c r="P355" s="5"/>
      <c r="Q355" s="5" t="s">
        <v>119</v>
      </c>
      <c r="R355" s="5">
        <f t="shared" si="24"/>
        <v>3</v>
      </c>
      <c r="S355" s="5" t="s">
        <v>693</v>
      </c>
      <c r="T355" s="5" t="s">
        <v>740</v>
      </c>
      <c r="U355" s="5" t="s">
        <v>741</v>
      </c>
    </row>
    <row r="356" spans="1:21" ht="54" x14ac:dyDescent="0.3">
      <c r="A356" s="10">
        <f t="shared" si="25"/>
        <v>31</v>
      </c>
      <c r="B356" s="10" t="s">
        <v>23</v>
      </c>
      <c r="C356" s="3" t="s">
        <v>23</v>
      </c>
      <c r="D356" s="4" t="s">
        <v>751</v>
      </c>
      <c r="E356" s="4" t="s">
        <v>752</v>
      </c>
      <c r="F356" s="5" t="s">
        <v>62</v>
      </c>
      <c r="G356" s="5" t="s">
        <v>42</v>
      </c>
      <c r="H356" s="5" t="s">
        <v>746</v>
      </c>
      <c r="I356" s="5"/>
      <c r="J356" s="5"/>
      <c r="K356" s="5" t="s">
        <v>119</v>
      </c>
      <c r="L356" s="5" t="s">
        <v>119</v>
      </c>
      <c r="M356" s="5"/>
      <c r="N356" s="5"/>
      <c r="O356" s="5" t="s">
        <v>119</v>
      </c>
      <c r="P356" s="5"/>
      <c r="Q356" s="5"/>
      <c r="R356" s="5">
        <f t="shared" si="24"/>
        <v>9</v>
      </c>
      <c r="S356" s="5" t="s">
        <v>693</v>
      </c>
      <c r="T356" s="5" t="s">
        <v>740</v>
      </c>
      <c r="U356" s="5" t="s">
        <v>741</v>
      </c>
    </row>
    <row r="357" spans="1:21" ht="54" x14ac:dyDescent="0.3">
      <c r="A357" s="10">
        <f t="shared" si="25"/>
        <v>32</v>
      </c>
      <c r="B357" s="10" t="s">
        <v>23</v>
      </c>
      <c r="C357" s="3" t="s">
        <v>23</v>
      </c>
      <c r="D357" s="4" t="s">
        <v>753</v>
      </c>
      <c r="E357" s="4" t="s">
        <v>754</v>
      </c>
      <c r="F357" s="5" t="s">
        <v>62</v>
      </c>
      <c r="G357" s="5" t="s">
        <v>42</v>
      </c>
      <c r="H357" s="5" t="s">
        <v>746</v>
      </c>
      <c r="I357" s="5"/>
      <c r="J357" s="5"/>
      <c r="K357" s="5" t="s">
        <v>119</v>
      </c>
      <c r="L357" s="5" t="s">
        <v>119</v>
      </c>
      <c r="M357" s="5"/>
      <c r="N357" s="5"/>
      <c r="O357" s="5" t="s">
        <v>119</v>
      </c>
      <c r="P357" s="5"/>
      <c r="Q357" s="5"/>
      <c r="R357" s="5">
        <f t="shared" si="24"/>
        <v>9</v>
      </c>
      <c r="S357" s="5" t="s">
        <v>693</v>
      </c>
      <c r="T357" s="5" t="s">
        <v>700</v>
      </c>
      <c r="U357" s="5" t="s">
        <v>690</v>
      </c>
    </row>
    <row r="358" spans="1:21" ht="54" x14ac:dyDescent="0.3">
      <c r="A358" s="10">
        <f t="shared" si="25"/>
        <v>33</v>
      </c>
      <c r="B358" s="10" t="s">
        <v>159</v>
      </c>
      <c r="C358" s="6" t="s">
        <v>755</v>
      </c>
      <c r="D358" s="4" t="s">
        <v>756</v>
      </c>
      <c r="E358" s="4" t="s">
        <v>757</v>
      </c>
      <c r="F358" s="5" t="s">
        <v>62</v>
      </c>
      <c r="G358" s="5" t="s">
        <v>42</v>
      </c>
      <c r="H358" s="5" t="s">
        <v>152</v>
      </c>
      <c r="I358" s="5" t="s">
        <v>119</v>
      </c>
      <c r="J358" s="5"/>
      <c r="K358" s="5"/>
      <c r="L358" s="5"/>
      <c r="M358" s="5"/>
      <c r="N358" s="5" t="s">
        <v>119</v>
      </c>
      <c r="O358" s="5"/>
      <c r="P358" s="5"/>
      <c r="Q358" s="5" t="s">
        <v>119</v>
      </c>
      <c r="R358" s="5">
        <f t="shared" si="24"/>
        <v>3</v>
      </c>
      <c r="S358" s="5" t="s">
        <v>693</v>
      </c>
      <c r="T358" s="5" t="s">
        <v>689</v>
      </c>
      <c r="U358" s="5" t="s">
        <v>656</v>
      </c>
    </row>
    <row r="359" spans="1:21" ht="54" x14ac:dyDescent="0.3">
      <c r="A359" s="10">
        <f t="shared" si="25"/>
        <v>34</v>
      </c>
      <c r="B359" s="10" t="s">
        <v>23</v>
      </c>
      <c r="C359" s="3" t="s">
        <v>23</v>
      </c>
      <c r="D359" s="4" t="s">
        <v>758</v>
      </c>
      <c r="E359" s="4" t="s">
        <v>759</v>
      </c>
      <c r="F359" s="5" t="s">
        <v>62</v>
      </c>
      <c r="G359" s="5" t="s">
        <v>42</v>
      </c>
      <c r="H359" s="5" t="s">
        <v>152</v>
      </c>
      <c r="I359" s="5" t="s">
        <v>119</v>
      </c>
      <c r="J359" s="5"/>
      <c r="K359" s="5"/>
      <c r="L359" s="5"/>
      <c r="M359" s="5"/>
      <c r="N359" s="5" t="s">
        <v>119</v>
      </c>
      <c r="O359" s="5"/>
      <c r="P359" s="5"/>
      <c r="Q359" s="5" t="s">
        <v>119</v>
      </c>
      <c r="R359" s="5">
        <f t="shared" si="24"/>
        <v>3</v>
      </c>
      <c r="S359" s="5" t="s">
        <v>693</v>
      </c>
      <c r="T359" s="5" t="s">
        <v>693</v>
      </c>
      <c r="U359" s="5" t="s">
        <v>690</v>
      </c>
    </row>
    <row r="360" spans="1:21" ht="54" x14ac:dyDescent="0.3">
      <c r="A360" s="10">
        <f t="shared" si="25"/>
        <v>35</v>
      </c>
      <c r="B360" s="10" t="s">
        <v>23</v>
      </c>
      <c r="C360" s="3" t="s">
        <v>23</v>
      </c>
      <c r="D360" s="4" t="s">
        <v>760</v>
      </c>
      <c r="E360" s="4" t="s">
        <v>761</v>
      </c>
      <c r="F360" s="5" t="s">
        <v>62</v>
      </c>
      <c r="G360" s="5" t="s">
        <v>42</v>
      </c>
      <c r="H360" s="5" t="s">
        <v>152</v>
      </c>
      <c r="I360" s="5" t="s">
        <v>119</v>
      </c>
      <c r="J360" s="5"/>
      <c r="K360" s="5"/>
      <c r="L360" s="5"/>
      <c r="M360" s="5"/>
      <c r="N360" s="5" t="s">
        <v>119</v>
      </c>
      <c r="O360" s="5"/>
      <c r="P360" s="5"/>
      <c r="Q360" s="5" t="s">
        <v>119</v>
      </c>
      <c r="R360" s="5">
        <f t="shared" si="24"/>
        <v>3</v>
      </c>
      <c r="S360" s="5" t="s">
        <v>693</v>
      </c>
      <c r="T360" s="5" t="s">
        <v>693</v>
      </c>
      <c r="U360" s="5" t="s">
        <v>690</v>
      </c>
    </row>
    <row r="361" spans="1:21" ht="54" x14ac:dyDescent="0.3">
      <c r="A361" s="10">
        <f t="shared" si="25"/>
        <v>36</v>
      </c>
      <c r="B361" s="10" t="s">
        <v>23</v>
      </c>
      <c r="C361" s="3" t="s">
        <v>23</v>
      </c>
      <c r="D361" s="4" t="s">
        <v>762</v>
      </c>
      <c r="E361" s="4" t="s">
        <v>763</v>
      </c>
      <c r="F361" s="5" t="s">
        <v>62</v>
      </c>
      <c r="G361" s="5" t="s">
        <v>42</v>
      </c>
      <c r="H361" s="5" t="s">
        <v>152</v>
      </c>
      <c r="I361" s="5" t="s">
        <v>119</v>
      </c>
      <c r="J361" s="5"/>
      <c r="K361" s="5"/>
      <c r="L361" s="5"/>
      <c r="M361" s="5"/>
      <c r="N361" s="5" t="s">
        <v>119</v>
      </c>
      <c r="O361" s="5"/>
      <c r="P361" s="5"/>
      <c r="Q361" s="5" t="s">
        <v>119</v>
      </c>
      <c r="R361" s="5">
        <f t="shared" si="24"/>
        <v>3</v>
      </c>
      <c r="S361" s="5" t="s">
        <v>693</v>
      </c>
      <c r="T361" s="5" t="s">
        <v>693</v>
      </c>
      <c r="U361" s="5" t="s">
        <v>690</v>
      </c>
    </row>
    <row r="362" spans="1:21" ht="54" x14ac:dyDescent="0.3">
      <c r="A362" s="10">
        <f t="shared" si="25"/>
        <v>37</v>
      </c>
      <c r="B362" s="10" t="s">
        <v>23</v>
      </c>
      <c r="C362" s="3" t="s">
        <v>23</v>
      </c>
      <c r="D362" s="4" t="s">
        <v>764</v>
      </c>
      <c r="E362" s="4" t="s">
        <v>765</v>
      </c>
      <c r="F362" s="5" t="s">
        <v>62</v>
      </c>
      <c r="G362" s="5" t="s">
        <v>42</v>
      </c>
      <c r="H362" s="5" t="s">
        <v>152</v>
      </c>
      <c r="I362" s="5" t="s">
        <v>119</v>
      </c>
      <c r="J362" s="5"/>
      <c r="K362" s="5"/>
      <c r="L362" s="5"/>
      <c r="M362" s="5"/>
      <c r="N362" s="5" t="s">
        <v>119</v>
      </c>
      <c r="O362" s="5"/>
      <c r="P362" s="5"/>
      <c r="Q362" s="5" t="s">
        <v>119</v>
      </c>
      <c r="R362" s="5">
        <f t="shared" si="24"/>
        <v>3</v>
      </c>
      <c r="S362" s="5" t="s">
        <v>693</v>
      </c>
      <c r="T362" s="5" t="s">
        <v>693</v>
      </c>
      <c r="U362" s="5" t="s">
        <v>690</v>
      </c>
    </row>
    <row r="363" spans="1:21" ht="54" x14ac:dyDescent="0.3">
      <c r="A363" s="10">
        <f t="shared" si="25"/>
        <v>38</v>
      </c>
      <c r="B363" s="10" t="s">
        <v>23</v>
      </c>
      <c r="C363" s="3" t="s">
        <v>23</v>
      </c>
      <c r="D363" s="4" t="s">
        <v>766</v>
      </c>
      <c r="E363" s="4" t="s">
        <v>767</v>
      </c>
      <c r="F363" s="5" t="s">
        <v>62</v>
      </c>
      <c r="G363" s="5" t="s">
        <v>42</v>
      </c>
      <c r="H363" s="5" t="s">
        <v>152</v>
      </c>
      <c r="I363" s="5" t="s">
        <v>119</v>
      </c>
      <c r="J363" s="5"/>
      <c r="K363" s="5"/>
      <c r="L363" s="5"/>
      <c r="M363" s="5"/>
      <c r="N363" s="5" t="s">
        <v>119</v>
      </c>
      <c r="O363" s="5"/>
      <c r="P363" s="5"/>
      <c r="Q363" s="5" t="s">
        <v>119</v>
      </c>
      <c r="R363" s="5">
        <f t="shared" si="24"/>
        <v>3</v>
      </c>
      <c r="S363" s="5" t="s">
        <v>693</v>
      </c>
      <c r="T363" s="5" t="s">
        <v>693</v>
      </c>
      <c r="U363" s="5" t="s">
        <v>690</v>
      </c>
    </row>
    <row r="364" spans="1:21" ht="54" x14ac:dyDescent="0.3">
      <c r="A364" s="10">
        <f t="shared" si="25"/>
        <v>39</v>
      </c>
      <c r="B364" s="10" t="s">
        <v>23</v>
      </c>
      <c r="C364" s="3" t="s">
        <v>23</v>
      </c>
      <c r="D364" s="4" t="s">
        <v>768</v>
      </c>
      <c r="E364" s="4" t="s">
        <v>769</v>
      </c>
      <c r="F364" s="5" t="s">
        <v>62</v>
      </c>
      <c r="G364" s="5" t="s">
        <v>42</v>
      </c>
      <c r="H364" s="5" t="s">
        <v>152</v>
      </c>
      <c r="I364" s="5" t="s">
        <v>119</v>
      </c>
      <c r="J364" s="5"/>
      <c r="K364" s="5"/>
      <c r="L364" s="5"/>
      <c r="M364" s="5"/>
      <c r="N364" s="5" t="s">
        <v>119</v>
      </c>
      <c r="O364" s="5"/>
      <c r="P364" s="5"/>
      <c r="Q364" s="5" t="s">
        <v>119</v>
      </c>
      <c r="R364" s="5">
        <f t="shared" si="24"/>
        <v>3</v>
      </c>
      <c r="S364" s="5" t="s">
        <v>693</v>
      </c>
      <c r="T364" s="5" t="s">
        <v>693</v>
      </c>
      <c r="U364" s="5" t="s">
        <v>690</v>
      </c>
    </row>
    <row r="365" spans="1:21" ht="94.5" x14ac:dyDescent="0.3">
      <c r="A365" s="10">
        <f t="shared" si="25"/>
        <v>40</v>
      </c>
      <c r="B365" s="10" t="s">
        <v>22</v>
      </c>
      <c r="C365" s="4" t="s">
        <v>251</v>
      </c>
      <c r="D365" s="4" t="s">
        <v>251</v>
      </c>
      <c r="E365" s="4" t="s">
        <v>385</v>
      </c>
      <c r="F365" s="5" t="s">
        <v>62</v>
      </c>
      <c r="G365" s="5" t="s">
        <v>297</v>
      </c>
      <c r="H365" s="5" t="s">
        <v>298</v>
      </c>
      <c r="I365" s="5" t="s">
        <v>119</v>
      </c>
      <c r="J365" s="5"/>
      <c r="K365" s="5"/>
      <c r="L365" s="5"/>
      <c r="M365" s="5"/>
      <c r="N365" s="5" t="s">
        <v>119</v>
      </c>
      <c r="O365" s="5"/>
      <c r="P365" s="5"/>
      <c r="Q365" s="5" t="s">
        <v>119</v>
      </c>
      <c r="R365" s="5">
        <f t="shared" si="24"/>
        <v>3</v>
      </c>
      <c r="S365" s="5" t="s">
        <v>693</v>
      </c>
      <c r="T365" s="5" t="s">
        <v>693</v>
      </c>
      <c r="U365" s="5" t="s">
        <v>690</v>
      </c>
    </row>
    <row r="366" spans="1:21" ht="67.5" x14ac:dyDescent="0.3">
      <c r="A366" s="10">
        <f t="shared" si="25"/>
        <v>41</v>
      </c>
      <c r="B366" s="10" t="s">
        <v>175</v>
      </c>
      <c r="C366" s="3" t="s">
        <v>23</v>
      </c>
      <c r="D366" s="4" t="s">
        <v>770</v>
      </c>
      <c r="E366" s="4" t="s">
        <v>771</v>
      </c>
      <c r="F366" s="5" t="s">
        <v>62</v>
      </c>
      <c r="G366" s="5" t="s">
        <v>297</v>
      </c>
      <c r="H366" s="5" t="s">
        <v>298</v>
      </c>
      <c r="I366" s="5"/>
      <c r="J366" s="5"/>
      <c r="K366" s="5" t="s">
        <v>119</v>
      </c>
      <c r="L366" s="5" t="s">
        <v>119</v>
      </c>
      <c r="M366" s="5"/>
      <c r="N366" s="5"/>
      <c r="O366" s="5" t="s">
        <v>119</v>
      </c>
      <c r="P366" s="5"/>
      <c r="Q366" s="5"/>
      <c r="R366" s="5">
        <f t="shared" si="24"/>
        <v>9</v>
      </c>
      <c r="S366" s="5" t="s">
        <v>693</v>
      </c>
      <c r="T366" s="5" t="s">
        <v>772</v>
      </c>
      <c r="U366" s="5" t="s">
        <v>773</v>
      </c>
    </row>
    <row r="367" spans="1:21" ht="94.5" x14ac:dyDescent="0.3">
      <c r="A367" s="10">
        <f t="shared" si="25"/>
        <v>42</v>
      </c>
      <c r="B367" s="10" t="s">
        <v>23</v>
      </c>
      <c r="C367" s="3" t="s">
        <v>23</v>
      </c>
      <c r="D367" s="4" t="s">
        <v>774</v>
      </c>
      <c r="E367" s="4" t="s">
        <v>775</v>
      </c>
      <c r="F367" s="5" t="s">
        <v>62</v>
      </c>
      <c r="G367" s="5" t="s">
        <v>297</v>
      </c>
      <c r="H367" s="5" t="s">
        <v>298</v>
      </c>
      <c r="I367" s="5"/>
      <c r="J367" s="5"/>
      <c r="K367" s="5" t="s">
        <v>119</v>
      </c>
      <c r="L367" s="5" t="s">
        <v>119</v>
      </c>
      <c r="M367" s="5"/>
      <c r="N367" s="5"/>
      <c r="O367" s="5" t="s">
        <v>119</v>
      </c>
      <c r="P367" s="5"/>
      <c r="Q367" s="5"/>
      <c r="R367" s="5">
        <f t="shared" si="24"/>
        <v>9</v>
      </c>
      <c r="S367" s="5" t="s">
        <v>693</v>
      </c>
      <c r="T367" s="5" t="s">
        <v>693</v>
      </c>
      <c r="U367" s="5" t="s">
        <v>773</v>
      </c>
    </row>
    <row r="368" spans="1:21" ht="54" x14ac:dyDescent="0.3">
      <c r="A368" s="10">
        <f t="shared" si="25"/>
        <v>43</v>
      </c>
      <c r="B368" s="10" t="s">
        <v>23</v>
      </c>
      <c r="C368" s="3" t="s">
        <v>23</v>
      </c>
      <c r="D368" s="4" t="s">
        <v>776</v>
      </c>
      <c r="E368" s="4" t="s">
        <v>777</v>
      </c>
      <c r="F368" s="5" t="s">
        <v>62</v>
      </c>
      <c r="G368" s="5" t="s">
        <v>297</v>
      </c>
      <c r="H368" s="5" t="s">
        <v>298</v>
      </c>
      <c r="I368" s="5"/>
      <c r="J368" s="5" t="s">
        <v>119</v>
      </c>
      <c r="K368" s="5"/>
      <c r="L368" s="5"/>
      <c r="M368" s="5"/>
      <c r="N368" s="5" t="s">
        <v>119</v>
      </c>
      <c r="O368" s="5" t="s">
        <v>119</v>
      </c>
      <c r="P368" s="5"/>
      <c r="Q368" s="5"/>
      <c r="R368" s="5">
        <f t="shared" si="24"/>
        <v>6</v>
      </c>
      <c r="S368" s="5" t="s">
        <v>693</v>
      </c>
      <c r="T368" s="5" t="s">
        <v>778</v>
      </c>
      <c r="U368" s="5" t="s">
        <v>637</v>
      </c>
    </row>
    <row r="369" spans="1:21" ht="81" x14ac:dyDescent="0.3">
      <c r="A369" s="10">
        <f t="shared" si="25"/>
        <v>44</v>
      </c>
      <c r="B369" s="10" t="s">
        <v>23</v>
      </c>
      <c r="C369" s="3" t="s">
        <v>23</v>
      </c>
      <c r="D369" s="4" t="s">
        <v>779</v>
      </c>
      <c r="E369" s="4" t="s">
        <v>780</v>
      </c>
      <c r="F369" s="5" t="s">
        <v>62</v>
      </c>
      <c r="G369" s="5" t="s">
        <v>42</v>
      </c>
      <c r="H369" s="5" t="s">
        <v>142</v>
      </c>
      <c r="I369" s="5" t="s">
        <v>119</v>
      </c>
      <c r="J369" s="5"/>
      <c r="K369" s="5"/>
      <c r="L369" s="5"/>
      <c r="M369" s="5"/>
      <c r="N369" s="5" t="s">
        <v>119</v>
      </c>
      <c r="O369" s="5"/>
      <c r="P369" s="5"/>
      <c r="Q369" s="5" t="s">
        <v>119</v>
      </c>
      <c r="R369" s="5">
        <f t="shared" si="24"/>
        <v>3</v>
      </c>
      <c r="S369" s="5" t="s">
        <v>693</v>
      </c>
      <c r="T369" s="5" t="s">
        <v>778</v>
      </c>
      <c r="U369" s="5" t="s">
        <v>656</v>
      </c>
    </row>
    <row r="370" spans="1:21" ht="54" x14ac:dyDescent="0.3">
      <c r="A370" s="10">
        <f t="shared" si="25"/>
        <v>45</v>
      </c>
      <c r="B370" s="10" t="s">
        <v>23</v>
      </c>
      <c r="C370" s="3" t="s">
        <v>23</v>
      </c>
      <c r="D370" s="4" t="s">
        <v>781</v>
      </c>
      <c r="E370" s="4" t="s">
        <v>782</v>
      </c>
      <c r="F370" s="5" t="s">
        <v>62</v>
      </c>
      <c r="G370" s="5" t="s">
        <v>42</v>
      </c>
      <c r="H370" s="5" t="s">
        <v>142</v>
      </c>
      <c r="I370" s="5"/>
      <c r="J370" s="5"/>
      <c r="K370" s="5" t="s">
        <v>119</v>
      </c>
      <c r="L370" s="5" t="s">
        <v>119</v>
      </c>
      <c r="M370" s="5"/>
      <c r="N370" s="5"/>
      <c r="O370" s="5" t="s">
        <v>119</v>
      </c>
      <c r="P370" s="5"/>
      <c r="Q370" s="5"/>
      <c r="R370" s="5">
        <f t="shared" si="24"/>
        <v>9</v>
      </c>
      <c r="S370" s="5" t="s">
        <v>693</v>
      </c>
      <c r="T370" s="5" t="s">
        <v>783</v>
      </c>
      <c r="U370" s="5" t="s">
        <v>784</v>
      </c>
    </row>
    <row r="371" spans="1:21" ht="67.5" x14ac:dyDescent="0.3">
      <c r="A371" s="10">
        <f t="shared" si="25"/>
        <v>46</v>
      </c>
      <c r="B371" s="10" t="s">
        <v>23</v>
      </c>
      <c r="C371" s="3" t="s">
        <v>23</v>
      </c>
      <c r="D371" s="4" t="s">
        <v>785</v>
      </c>
      <c r="E371" s="4" t="s">
        <v>786</v>
      </c>
      <c r="F371" s="5" t="s">
        <v>62</v>
      </c>
      <c r="G371" s="5" t="s">
        <v>509</v>
      </c>
      <c r="H371" s="5" t="s">
        <v>298</v>
      </c>
      <c r="I371" s="5" t="s">
        <v>119</v>
      </c>
      <c r="J371" s="5"/>
      <c r="K371" s="5"/>
      <c r="L371" s="5"/>
      <c r="M371" s="5"/>
      <c r="N371" s="5" t="s">
        <v>119</v>
      </c>
      <c r="O371" s="5"/>
      <c r="P371" s="5"/>
      <c r="Q371" s="5" t="s">
        <v>119</v>
      </c>
      <c r="R371" s="5">
        <f t="shared" si="24"/>
        <v>3</v>
      </c>
      <c r="S371" s="5" t="s">
        <v>693</v>
      </c>
      <c r="T371" s="5" t="s">
        <v>783</v>
      </c>
      <c r="U371" s="5" t="s">
        <v>784</v>
      </c>
    </row>
    <row r="372" spans="1:21" ht="54" x14ac:dyDescent="0.3">
      <c r="A372" s="10">
        <f t="shared" si="25"/>
        <v>47</v>
      </c>
      <c r="B372" s="10" t="s">
        <v>168</v>
      </c>
      <c r="C372" s="3" t="s">
        <v>23</v>
      </c>
      <c r="D372" s="4" t="s">
        <v>787</v>
      </c>
      <c r="E372" s="4" t="s">
        <v>788</v>
      </c>
      <c r="F372" s="5" t="s">
        <v>62</v>
      </c>
      <c r="G372" s="5" t="s">
        <v>509</v>
      </c>
      <c r="H372" s="5" t="s">
        <v>298</v>
      </c>
      <c r="I372" s="5" t="s">
        <v>119</v>
      </c>
      <c r="J372" s="5"/>
      <c r="K372" s="5"/>
      <c r="L372" s="5"/>
      <c r="M372" s="5"/>
      <c r="N372" s="5" t="s">
        <v>119</v>
      </c>
      <c r="O372" s="5"/>
      <c r="P372" s="5" t="s">
        <v>119</v>
      </c>
      <c r="Q372" s="5"/>
      <c r="R372" s="5">
        <f t="shared" si="24"/>
        <v>4</v>
      </c>
      <c r="S372" s="5" t="s">
        <v>693</v>
      </c>
      <c r="T372" s="5" t="s">
        <v>783</v>
      </c>
      <c r="U372" s="5" t="s">
        <v>784</v>
      </c>
    </row>
    <row r="373" spans="1:21" ht="67.5" x14ac:dyDescent="0.3">
      <c r="A373" s="10">
        <f t="shared" si="25"/>
        <v>48</v>
      </c>
      <c r="B373" s="10" t="s">
        <v>168</v>
      </c>
      <c r="C373" s="3" t="s">
        <v>23</v>
      </c>
      <c r="D373" s="4" t="s">
        <v>789</v>
      </c>
      <c r="E373" s="4" t="s">
        <v>790</v>
      </c>
      <c r="F373" s="5" t="s">
        <v>62</v>
      </c>
      <c r="G373" s="5" t="s">
        <v>509</v>
      </c>
      <c r="H373" s="5" t="s">
        <v>298</v>
      </c>
      <c r="I373" s="5" t="s">
        <v>119</v>
      </c>
      <c r="J373" s="5"/>
      <c r="K373" s="5"/>
      <c r="L373" s="5"/>
      <c r="M373" s="5"/>
      <c r="N373" s="5" t="s">
        <v>119</v>
      </c>
      <c r="O373" s="5"/>
      <c r="P373" s="5" t="s">
        <v>119</v>
      </c>
      <c r="Q373" s="5"/>
      <c r="R373" s="5">
        <f t="shared" si="24"/>
        <v>4</v>
      </c>
      <c r="S373" s="5" t="s">
        <v>693</v>
      </c>
      <c r="T373" s="5" t="s">
        <v>783</v>
      </c>
      <c r="U373" s="5" t="s">
        <v>784</v>
      </c>
    </row>
    <row r="374" spans="1:21" ht="54" x14ac:dyDescent="0.3">
      <c r="A374" s="10">
        <f t="shared" si="25"/>
        <v>49</v>
      </c>
      <c r="B374" s="10" t="s">
        <v>23</v>
      </c>
      <c r="C374" s="3" t="s">
        <v>23</v>
      </c>
      <c r="D374" s="4" t="s">
        <v>791</v>
      </c>
      <c r="E374" s="4" t="s">
        <v>792</v>
      </c>
      <c r="F374" s="5" t="s">
        <v>62</v>
      </c>
      <c r="G374" s="5" t="s">
        <v>42</v>
      </c>
      <c r="H374" s="5" t="s">
        <v>793</v>
      </c>
      <c r="I374" s="5"/>
      <c r="J374" s="5"/>
      <c r="K374" s="5" t="s">
        <v>119</v>
      </c>
      <c r="L374" s="5" t="s">
        <v>119</v>
      </c>
      <c r="M374" s="5"/>
      <c r="N374" s="5"/>
      <c r="O374" s="5" t="s">
        <v>119</v>
      </c>
      <c r="P374" s="5"/>
      <c r="Q374" s="5"/>
      <c r="R374" s="5">
        <f t="shared" si="24"/>
        <v>9</v>
      </c>
      <c r="S374" s="5" t="s">
        <v>693</v>
      </c>
      <c r="T374" s="5" t="s">
        <v>794</v>
      </c>
      <c r="U374" s="5" t="s">
        <v>784</v>
      </c>
    </row>
    <row r="375" spans="1:21" ht="54" x14ac:dyDescent="0.3">
      <c r="A375" s="10">
        <f t="shared" si="25"/>
        <v>50</v>
      </c>
      <c r="B375" s="10" t="s">
        <v>23</v>
      </c>
      <c r="C375" s="3" t="s">
        <v>23</v>
      </c>
      <c r="D375" s="4" t="s">
        <v>795</v>
      </c>
      <c r="E375" s="4" t="s">
        <v>796</v>
      </c>
      <c r="F375" s="5" t="s">
        <v>62</v>
      </c>
      <c r="G375" s="5" t="s">
        <v>42</v>
      </c>
      <c r="H375" s="5" t="s">
        <v>793</v>
      </c>
      <c r="I375" s="5"/>
      <c r="J375" s="5"/>
      <c r="K375" s="5" t="s">
        <v>119</v>
      </c>
      <c r="L375" s="5" t="s">
        <v>119</v>
      </c>
      <c r="M375" s="5"/>
      <c r="N375" s="5"/>
      <c r="O375" s="5" t="s">
        <v>119</v>
      </c>
      <c r="P375" s="5"/>
      <c r="Q375" s="5"/>
      <c r="R375" s="5">
        <f t="shared" si="24"/>
        <v>9</v>
      </c>
      <c r="S375" s="5" t="s">
        <v>693</v>
      </c>
      <c r="T375" s="5" t="s">
        <v>794</v>
      </c>
      <c r="U375" s="5" t="s">
        <v>784</v>
      </c>
    </row>
    <row r="376" spans="1:21" ht="67.5" x14ac:dyDescent="0.3">
      <c r="A376" s="10">
        <f t="shared" si="25"/>
        <v>51</v>
      </c>
      <c r="B376" s="10" t="s">
        <v>23</v>
      </c>
      <c r="C376" s="3" t="s">
        <v>23</v>
      </c>
      <c r="D376" s="4" t="s">
        <v>797</v>
      </c>
      <c r="E376" s="4" t="s">
        <v>798</v>
      </c>
      <c r="F376" s="5" t="s">
        <v>62</v>
      </c>
      <c r="G376" s="5" t="s">
        <v>42</v>
      </c>
      <c r="H376" s="5" t="s">
        <v>152</v>
      </c>
      <c r="I376" s="5" t="s">
        <v>119</v>
      </c>
      <c r="J376" s="5"/>
      <c r="K376" s="5"/>
      <c r="L376" s="5" t="s">
        <v>119</v>
      </c>
      <c r="M376" s="5"/>
      <c r="N376" s="5"/>
      <c r="O376" s="5"/>
      <c r="P376" s="5"/>
      <c r="Q376" s="5" t="s">
        <v>119</v>
      </c>
      <c r="R376" s="5">
        <f t="shared" si="24"/>
        <v>5</v>
      </c>
      <c r="S376" s="5" t="s">
        <v>693</v>
      </c>
      <c r="T376" s="5" t="s">
        <v>794</v>
      </c>
      <c r="U376" s="5" t="s">
        <v>784</v>
      </c>
    </row>
    <row r="377" spans="1:21" ht="54" x14ac:dyDescent="0.3">
      <c r="A377" s="10">
        <f t="shared" si="25"/>
        <v>52</v>
      </c>
      <c r="B377" s="10" t="s">
        <v>23</v>
      </c>
      <c r="C377" s="3" t="s">
        <v>23</v>
      </c>
      <c r="D377" s="4" t="s">
        <v>799</v>
      </c>
      <c r="E377" s="4" t="s">
        <v>800</v>
      </c>
      <c r="F377" s="5" t="s">
        <v>62</v>
      </c>
      <c r="G377" s="5" t="s">
        <v>42</v>
      </c>
      <c r="H377" s="5" t="s">
        <v>152</v>
      </c>
      <c r="I377" s="5" t="s">
        <v>119</v>
      </c>
      <c r="J377" s="5"/>
      <c r="K377" s="5"/>
      <c r="L377" s="5"/>
      <c r="M377" s="5"/>
      <c r="N377" s="5" t="s">
        <v>119</v>
      </c>
      <c r="O377" s="5"/>
      <c r="P377" s="5"/>
      <c r="Q377" s="5" t="s">
        <v>119</v>
      </c>
      <c r="R377" s="5">
        <f t="shared" si="24"/>
        <v>3</v>
      </c>
      <c r="S377" s="5" t="s">
        <v>693</v>
      </c>
      <c r="T377" s="5" t="s">
        <v>794</v>
      </c>
      <c r="U377" s="5" t="s">
        <v>784</v>
      </c>
    </row>
    <row r="378" spans="1:21" ht="54" x14ac:dyDescent="0.3">
      <c r="A378" s="10">
        <f t="shared" si="25"/>
        <v>53</v>
      </c>
      <c r="B378" s="10" t="s">
        <v>23</v>
      </c>
      <c r="C378" s="3" t="s">
        <v>23</v>
      </c>
      <c r="D378" s="4" t="s">
        <v>801</v>
      </c>
      <c r="E378" s="4" t="s">
        <v>802</v>
      </c>
      <c r="F378" s="5" t="s">
        <v>62</v>
      </c>
      <c r="G378" s="5" t="s">
        <v>42</v>
      </c>
      <c r="H378" s="5" t="s">
        <v>152</v>
      </c>
      <c r="I378" s="5" t="s">
        <v>119</v>
      </c>
      <c r="J378" s="5"/>
      <c r="K378" s="5"/>
      <c r="L378" s="5"/>
      <c r="M378" s="5"/>
      <c r="N378" s="5" t="s">
        <v>119</v>
      </c>
      <c r="O378" s="5"/>
      <c r="P378" s="5"/>
      <c r="Q378" s="5" t="s">
        <v>119</v>
      </c>
      <c r="R378" s="5">
        <f t="shared" si="24"/>
        <v>3</v>
      </c>
      <c r="S378" s="5" t="s">
        <v>693</v>
      </c>
      <c r="T378" s="5" t="s">
        <v>794</v>
      </c>
      <c r="U378" s="5" t="s">
        <v>784</v>
      </c>
    </row>
    <row r="379" spans="1:21" ht="54" x14ac:dyDescent="0.3">
      <c r="A379" s="10">
        <f t="shared" si="25"/>
        <v>54</v>
      </c>
      <c r="B379" s="10" t="s">
        <v>23</v>
      </c>
      <c r="C379" s="3" t="s">
        <v>23</v>
      </c>
      <c r="D379" s="4" t="s">
        <v>803</v>
      </c>
      <c r="E379" s="4" t="s">
        <v>804</v>
      </c>
      <c r="F379" s="5" t="s">
        <v>62</v>
      </c>
      <c r="G379" s="5" t="s">
        <v>805</v>
      </c>
      <c r="H379" s="5" t="s">
        <v>298</v>
      </c>
      <c r="I379" s="5"/>
      <c r="J379" s="5"/>
      <c r="K379" s="5" t="s">
        <v>119</v>
      </c>
      <c r="L379" s="5" t="s">
        <v>119</v>
      </c>
      <c r="M379" s="5"/>
      <c r="N379" s="5"/>
      <c r="O379" s="5" t="s">
        <v>119</v>
      </c>
      <c r="P379" s="5"/>
      <c r="Q379" s="5"/>
      <c r="R379" s="5">
        <f t="shared" si="24"/>
        <v>9</v>
      </c>
      <c r="S379" s="5" t="s">
        <v>693</v>
      </c>
      <c r="T379" s="5" t="s">
        <v>806</v>
      </c>
      <c r="U379" s="5" t="s">
        <v>478</v>
      </c>
    </row>
    <row r="380" spans="1:21" ht="81" x14ac:dyDescent="0.3">
      <c r="A380" s="10">
        <f t="shared" si="25"/>
        <v>55</v>
      </c>
      <c r="B380" s="10" t="s">
        <v>175</v>
      </c>
      <c r="C380" s="3" t="s">
        <v>23</v>
      </c>
      <c r="D380" s="4" t="s">
        <v>807</v>
      </c>
      <c r="E380" s="4" t="s">
        <v>808</v>
      </c>
      <c r="F380" s="5" t="s">
        <v>62</v>
      </c>
      <c r="G380" s="5" t="s">
        <v>805</v>
      </c>
      <c r="H380" s="5" t="s">
        <v>809</v>
      </c>
      <c r="I380" s="5"/>
      <c r="J380" s="5"/>
      <c r="K380" s="5" t="s">
        <v>119</v>
      </c>
      <c r="L380" s="5" t="s">
        <v>119</v>
      </c>
      <c r="M380" s="5"/>
      <c r="N380" s="5"/>
      <c r="O380" s="5" t="s">
        <v>119</v>
      </c>
      <c r="P380" s="5"/>
      <c r="Q380" s="5"/>
      <c r="R380" s="5">
        <f t="shared" si="24"/>
        <v>9</v>
      </c>
      <c r="S380" s="5" t="s">
        <v>693</v>
      </c>
      <c r="T380" s="5" t="s">
        <v>806</v>
      </c>
      <c r="U380" s="5" t="s">
        <v>478</v>
      </c>
    </row>
    <row r="381" spans="1:21" ht="54" x14ac:dyDescent="0.3">
      <c r="A381" s="10">
        <f t="shared" si="25"/>
        <v>56</v>
      </c>
      <c r="B381" s="10" t="s">
        <v>22</v>
      </c>
      <c r="C381" s="3" t="s">
        <v>23</v>
      </c>
      <c r="D381" s="4" t="s">
        <v>810</v>
      </c>
      <c r="E381" s="4" t="s">
        <v>811</v>
      </c>
      <c r="F381" s="5" t="s">
        <v>62</v>
      </c>
      <c r="G381" s="5" t="s">
        <v>805</v>
      </c>
      <c r="H381" s="5" t="s">
        <v>298</v>
      </c>
      <c r="I381" s="5"/>
      <c r="J381" s="5"/>
      <c r="K381" s="5" t="s">
        <v>119</v>
      </c>
      <c r="L381" s="5" t="s">
        <v>119</v>
      </c>
      <c r="M381" s="5"/>
      <c r="N381" s="5"/>
      <c r="O381" s="5" t="s">
        <v>119</v>
      </c>
      <c r="P381" s="5"/>
      <c r="Q381" s="5"/>
      <c r="R381" s="5">
        <f t="shared" si="24"/>
        <v>9</v>
      </c>
      <c r="S381" s="5" t="s">
        <v>693</v>
      </c>
      <c r="T381" s="5" t="s">
        <v>806</v>
      </c>
      <c r="U381" s="5" t="s">
        <v>478</v>
      </c>
    </row>
    <row r="382" spans="1:21" ht="54" x14ac:dyDescent="0.3">
      <c r="A382" s="10">
        <f t="shared" si="25"/>
        <v>57</v>
      </c>
      <c r="B382" s="10" t="s">
        <v>812</v>
      </c>
      <c r="C382" s="3" t="s">
        <v>23</v>
      </c>
      <c r="D382" s="4" t="s">
        <v>813</v>
      </c>
      <c r="E382" s="4" t="s">
        <v>814</v>
      </c>
      <c r="F382" s="5" t="s">
        <v>62</v>
      </c>
      <c r="G382" s="5" t="s">
        <v>805</v>
      </c>
      <c r="H382" s="5" t="s">
        <v>298</v>
      </c>
      <c r="I382" s="5"/>
      <c r="J382" s="5"/>
      <c r="K382" s="5" t="s">
        <v>119</v>
      </c>
      <c r="L382" s="5" t="s">
        <v>119</v>
      </c>
      <c r="M382" s="5"/>
      <c r="N382" s="5"/>
      <c r="O382" s="5" t="s">
        <v>119</v>
      </c>
      <c r="P382" s="5"/>
      <c r="Q382" s="5"/>
      <c r="R382" s="5">
        <f t="shared" si="24"/>
        <v>9</v>
      </c>
      <c r="S382" s="5" t="s">
        <v>693</v>
      </c>
      <c r="T382" s="5" t="s">
        <v>806</v>
      </c>
      <c r="U382" s="5" t="s">
        <v>478</v>
      </c>
    </row>
    <row r="383" spans="1:21" ht="67.5" x14ac:dyDescent="0.3">
      <c r="A383" s="10">
        <f t="shared" si="25"/>
        <v>58</v>
      </c>
      <c r="B383" s="10" t="s">
        <v>23</v>
      </c>
      <c r="C383" s="3" t="s">
        <v>23</v>
      </c>
      <c r="D383" s="4" t="s">
        <v>815</v>
      </c>
      <c r="E383" s="4" t="s">
        <v>816</v>
      </c>
      <c r="F383" s="5" t="s">
        <v>62</v>
      </c>
      <c r="G383" s="5" t="s">
        <v>805</v>
      </c>
      <c r="H383" s="5" t="s">
        <v>809</v>
      </c>
      <c r="I383" s="5"/>
      <c r="J383" s="5"/>
      <c r="K383" s="5" t="s">
        <v>119</v>
      </c>
      <c r="L383" s="5" t="s">
        <v>119</v>
      </c>
      <c r="M383" s="5"/>
      <c r="N383" s="5"/>
      <c r="O383" s="5" t="s">
        <v>119</v>
      </c>
      <c r="P383" s="5"/>
      <c r="Q383" s="5"/>
      <c r="R383" s="5">
        <f t="shared" si="24"/>
        <v>9</v>
      </c>
      <c r="S383" s="5" t="s">
        <v>693</v>
      </c>
      <c r="T383" s="5" t="s">
        <v>806</v>
      </c>
      <c r="U383" s="5" t="s">
        <v>478</v>
      </c>
    </row>
    <row r="384" spans="1:21" ht="54" x14ac:dyDescent="0.3">
      <c r="A384" s="10">
        <f t="shared" si="25"/>
        <v>59</v>
      </c>
      <c r="B384" s="10" t="s">
        <v>23</v>
      </c>
      <c r="C384" s="3" t="s">
        <v>23</v>
      </c>
      <c r="D384" s="4" t="s">
        <v>817</v>
      </c>
      <c r="E384" s="4" t="s">
        <v>818</v>
      </c>
      <c r="F384" s="5" t="s">
        <v>62</v>
      </c>
      <c r="G384" s="5" t="s">
        <v>42</v>
      </c>
      <c r="H384" s="5" t="s">
        <v>142</v>
      </c>
      <c r="I384" s="5"/>
      <c r="J384" s="5"/>
      <c r="K384" s="5" t="s">
        <v>119</v>
      </c>
      <c r="L384" s="5" t="s">
        <v>119</v>
      </c>
      <c r="M384" s="5"/>
      <c r="N384" s="5"/>
      <c r="O384" s="5" t="s">
        <v>119</v>
      </c>
      <c r="P384" s="5"/>
      <c r="Q384" s="5"/>
      <c r="R384" s="5">
        <f t="shared" si="24"/>
        <v>9</v>
      </c>
      <c r="S384" s="5" t="s">
        <v>693</v>
      </c>
      <c r="T384" s="5" t="s">
        <v>806</v>
      </c>
      <c r="U384" s="5" t="s">
        <v>478</v>
      </c>
    </row>
    <row r="385" spans="1:21" ht="54" x14ac:dyDescent="0.3">
      <c r="A385" s="10">
        <f t="shared" si="25"/>
        <v>60</v>
      </c>
      <c r="B385" s="10" t="s">
        <v>23</v>
      </c>
      <c r="C385" s="3" t="s">
        <v>23</v>
      </c>
      <c r="D385" s="4" t="s">
        <v>819</v>
      </c>
      <c r="E385" s="4" t="s">
        <v>818</v>
      </c>
      <c r="F385" s="5" t="s">
        <v>62</v>
      </c>
      <c r="G385" s="5" t="s">
        <v>42</v>
      </c>
      <c r="H385" s="5" t="s">
        <v>142</v>
      </c>
      <c r="I385" s="5"/>
      <c r="J385" s="5"/>
      <c r="K385" s="5" t="s">
        <v>119</v>
      </c>
      <c r="L385" s="5" t="s">
        <v>119</v>
      </c>
      <c r="M385" s="5"/>
      <c r="N385" s="5"/>
      <c r="O385" s="5" t="s">
        <v>119</v>
      </c>
      <c r="P385" s="5"/>
      <c r="Q385" s="5"/>
      <c r="R385" s="5">
        <f t="shared" si="24"/>
        <v>9</v>
      </c>
      <c r="S385" s="5" t="s">
        <v>693</v>
      </c>
      <c r="T385" s="5" t="s">
        <v>806</v>
      </c>
      <c r="U385" s="5" t="s">
        <v>478</v>
      </c>
    </row>
    <row r="386" spans="1:21" ht="54" x14ac:dyDescent="0.3">
      <c r="A386" s="10">
        <f t="shared" si="25"/>
        <v>61</v>
      </c>
      <c r="B386" s="10" t="s">
        <v>23</v>
      </c>
      <c r="C386" s="3" t="s">
        <v>23</v>
      </c>
      <c r="D386" s="4" t="s">
        <v>820</v>
      </c>
      <c r="E386" s="4" t="s">
        <v>821</v>
      </c>
      <c r="F386" s="5" t="s">
        <v>62</v>
      </c>
      <c r="G386" s="5" t="s">
        <v>42</v>
      </c>
      <c r="H386" s="5" t="s">
        <v>142</v>
      </c>
      <c r="I386" s="5"/>
      <c r="J386" s="5"/>
      <c r="K386" s="5" t="s">
        <v>119</v>
      </c>
      <c r="L386" s="5" t="s">
        <v>119</v>
      </c>
      <c r="M386" s="5"/>
      <c r="N386" s="5"/>
      <c r="O386" s="5" t="s">
        <v>119</v>
      </c>
      <c r="P386" s="5"/>
      <c r="Q386" s="5"/>
      <c r="R386" s="5">
        <f t="shared" si="24"/>
        <v>9</v>
      </c>
      <c r="S386" s="5" t="s">
        <v>693</v>
      </c>
      <c r="T386" s="5" t="s">
        <v>806</v>
      </c>
      <c r="U386" s="5" t="s">
        <v>478</v>
      </c>
    </row>
    <row r="387" spans="1:21" ht="81" x14ac:dyDescent="0.3">
      <c r="A387" s="10">
        <f t="shared" si="25"/>
        <v>62</v>
      </c>
      <c r="B387" s="10" t="s">
        <v>23</v>
      </c>
      <c r="C387" s="3" t="s">
        <v>23</v>
      </c>
      <c r="D387" s="4" t="s">
        <v>822</v>
      </c>
      <c r="E387" s="4" t="s">
        <v>823</v>
      </c>
      <c r="F387" s="5" t="s">
        <v>62</v>
      </c>
      <c r="G387" s="5" t="s">
        <v>805</v>
      </c>
      <c r="H387" s="5" t="s">
        <v>809</v>
      </c>
      <c r="I387" s="5"/>
      <c r="J387" s="5"/>
      <c r="K387" s="5" t="s">
        <v>119</v>
      </c>
      <c r="L387" s="5" t="s">
        <v>119</v>
      </c>
      <c r="M387" s="5"/>
      <c r="N387" s="5"/>
      <c r="O387" s="5" t="s">
        <v>119</v>
      </c>
      <c r="P387" s="5"/>
      <c r="Q387" s="5"/>
      <c r="R387" s="5">
        <f t="shared" si="24"/>
        <v>9</v>
      </c>
      <c r="S387" s="5" t="s">
        <v>693</v>
      </c>
      <c r="T387" s="5" t="s">
        <v>806</v>
      </c>
      <c r="U387" s="5" t="s">
        <v>478</v>
      </c>
    </row>
    <row r="388" spans="1:21" ht="54" x14ac:dyDescent="0.3">
      <c r="A388" s="10">
        <f t="shared" si="25"/>
        <v>63</v>
      </c>
      <c r="B388" s="10" t="s">
        <v>23</v>
      </c>
      <c r="C388" s="3" t="s">
        <v>23</v>
      </c>
      <c r="D388" s="4" t="s">
        <v>824</v>
      </c>
      <c r="E388" s="4" t="s">
        <v>825</v>
      </c>
      <c r="F388" s="5" t="s">
        <v>62</v>
      </c>
      <c r="G388" s="5" t="s">
        <v>42</v>
      </c>
      <c r="H388" s="5" t="s">
        <v>460</v>
      </c>
      <c r="I388" s="5"/>
      <c r="J388" s="5"/>
      <c r="K388" s="5" t="s">
        <v>119</v>
      </c>
      <c r="L388" s="5" t="s">
        <v>119</v>
      </c>
      <c r="M388" s="5"/>
      <c r="N388" s="5"/>
      <c r="O388" s="5" t="s">
        <v>119</v>
      </c>
      <c r="P388" s="5"/>
      <c r="Q388" s="5"/>
      <c r="R388" s="5">
        <f t="shared" si="24"/>
        <v>9</v>
      </c>
      <c r="S388" s="5" t="s">
        <v>693</v>
      </c>
      <c r="T388" s="5" t="s">
        <v>806</v>
      </c>
      <c r="U388" s="5" t="s">
        <v>478</v>
      </c>
    </row>
    <row r="389" spans="1:21" ht="54" x14ac:dyDescent="0.3">
      <c r="A389" s="10">
        <f t="shared" si="25"/>
        <v>64</v>
      </c>
      <c r="B389" s="10" t="s">
        <v>23</v>
      </c>
      <c r="C389" s="3" t="s">
        <v>23</v>
      </c>
      <c r="D389" s="4" t="s">
        <v>826</v>
      </c>
      <c r="E389" s="4" t="s">
        <v>827</v>
      </c>
      <c r="F389" s="5" t="s">
        <v>62</v>
      </c>
      <c r="G389" s="5" t="s">
        <v>42</v>
      </c>
      <c r="H389" s="5" t="s">
        <v>460</v>
      </c>
      <c r="I389" s="5"/>
      <c r="J389" s="5"/>
      <c r="K389" s="5" t="s">
        <v>119</v>
      </c>
      <c r="L389" s="5" t="s">
        <v>119</v>
      </c>
      <c r="M389" s="5"/>
      <c r="N389" s="5"/>
      <c r="O389" s="5" t="s">
        <v>119</v>
      </c>
      <c r="P389" s="5"/>
      <c r="Q389" s="5"/>
      <c r="R389" s="5">
        <f t="shared" si="24"/>
        <v>9</v>
      </c>
      <c r="S389" s="5" t="s">
        <v>693</v>
      </c>
      <c r="T389" s="5" t="s">
        <v>806</v>
      </c>
      <c r="U389" s="5" t="s">
        <v>478</v>
      </c>
    </row>
    <row r="390" spans="1:21" ht="67.5" x14ac:dyDescent="0.3">
      <c r="A390" s="10">
        <f t="shared" si="25"/>
        <v>65</v>
      </c>
      <c r="B390" s="10" t="s">
        <v>23</v>
      </c>
      <c r="C390" s="3" t="s">
        <v>23</v>
      </c>
      <c r="D390" s="4" t="s">
        <v>828</v>
      </c>
      <c r="E390" s="4" t="s">
        <v>829</v>
      </c>
      <c r="F390" s="5" t="s">
        <v>62</v>
      </c>
      <c r="G390" s="5" t="s">
        <v>249</v>
      </c>
      <c r="H390" s="5" t="s">
        <v>327</v>
      </c>
      <c r="I390" s="5"/>
      <c r="J390" s="5"/>
      <c r="K390" s="5" t="s">
        <v>119</v>
      </c>
      <c r="L390" s="5" t="s">
        <v>119</v>
      </c>
      <c r="M390" s="5"/>
      <c r="N390" s="5"/>
      <c r="O390" s="5" t="s">
        <v>119</v>
      </c>
      <c r="P390" s="5"/>
      <c r="Q390" s="5"/>
      <c r="R390" s="5">
        <f t="shared" si="24"/>
        <v>9</v>
      </c>
      <c r="S390" s="5" t="s">
        <v>693</v>
      </c>
      <c r="T390" s="5" t="s">
        <v>806</v>
      </c>
      <c r="U390" s="5" t="s">
        <v>478</v>
      </c>
    </row>
    <row r="391" spans="1:21" ht="81" x14ac:dyDescent="0.3">
      <c r="A391" s="10">
        <f t="shared" si="25"/>
        <v>66</v>
      </c>
      <c r="B391" s="10" t="s">
        <v>23</v>
      </c>
      <c r="C391" s="3" t="s">
        <v>23</v>
      </c>
      <c r="D391" s="4" t="s">
        <v>830</v>
      </c>
      <c r="E391" s="4" t="s">
        <v>831</v>
      </c>
      <c r="F391" s="5" t="s">
        <v>62</v>
      </c>
      <c r="G391" s="5" t="s">
        <v>42</v>
      </c>
      <c r="H391" s="5" t="s">
        <v>142</v>
      </c>
      <c r="I391" s="5"/>
      <c r="J391" s="5"/>
      <c r="K391" s="5" t="s">
        <v>119</v>
      </c>
      <c r="L391" s="5" t="s">
        <v>119</v>
      </c>
      <c r="M391" s="5"/>
      <c r="N391" s="5"/>
      <c r="O391" s="5" t="s">
        <v>119</v>
      </c>
      <c r="P391" s="5"/>
      <c r="Q391" s="5"/>
      <c r="R391" s="5">
        <f t="shared" si="24"/>
        <v>9</v>
      </c>
      <c r="S391" s="5" t="s">
        <v>693</v>
      </c>
      <c r="T391" s="5" t="s">
        <v>806</v>
      </c>
      <c r="U391" s="5" t="s">
        <v>478</v>
      </c>
    </row>
    <row r="392" spans="1:21" ht="54" x14ac:dyDescent="0.3">
      <c r="A392" s="10">
        <f t="shared" si="25"/>
        <v>67</v>
      </c>
      <c r="B392" s="10" t="s">
        <v>23</v>
      </c>
      <c r="C392" s="3" t="s">
        <v>23</v>
      </c>
      <c r="D392" s="4" t="s">
        <v>832</v>
      </c>
      <c r="E392" s="4" t="s">
        <v>833</v>
      </c>
      <c r="F392" s="5" t="s">
        <v>62</v>
      </c>
      <c r="G392" s="5" t="s">
        <v>42</v>
      </c>
      <c r="H392" s="5" t="s">
        <v>142</v>
      </c>
      <c r="I392" s="5"/>
      <c r="J392" s="5"/>
      <c r="K392" s="5" t="s">
        <v>119</v>
      </c>
      <c r="L392" s="5" t="s">
        <v>119</v>
      </c>
      <c r="M392" s="5"/>
      <c r="N392" s="5"/>
      <c r="O392" s="5" t="s">
        <v>119</v>
      </c>
      <c r="P392" s="5"/>
      <c r="Q392" s="5"/>
      <c r="R392" s="5">
        <f t="shared" ref="R392:R407" si="26">IF(I392="X", 1,0)+IF(J392="X",2,0)+IF(K392="X",3,0)+IF(L392="X", 3,0)+IF(M392="X",2,0)+IF(N392="X",1,0)+IF(O392="X", 3,0)+IF(P392="X",2,0)+IF(Q392="X",1,0)</f>
        <v>9</v>
      </c>
      <c r="S392" s="5" t="s">
        <v>693</v>
      </c>
      <c r="T392" s="5" t="s">
        <v>806</v>
      </c>
      <c r="U392" s="5" t="s">
        <v>478</v>
      </c>
    </row>
    <row r="393" spans="1:21" ht="54" x14ac:dyDescent="0.3">
      <c r="A393" s="10">
        <f t="shared" ref="A393:A407" si="27">A392+1</f>
        <v>68</v>
      </c>
      <c r="B393" s="10" t="s">
        <v>136</v>
      </c>
      <c r="C393" s="3" t="s">
        <v>23</v>
      </c>
      <c r="D393" s="4" t="s">
        <v>834</v>
      </c>
      <c r="E393" s="4" t="s">
        <v>827</v>
      </c>
      <c r="F393" s="5" t="s">
        <v>62</v>
      </c>
      <c r="G393" s="5" t="s">
        <v>307</v>
      </c>
      <c r="H393" s="5" t="s">
        <v>298</v>
      </c>
      <c r="I393" s="5"/>
      <c r="J393" s="5"/>
      <c r="K393" s="5" t="s">
        <v>119</v>
      </c>
      <c r="L393" s="5" t="s">
        <v>119</v>
      </c>
      <c r="M393" s="5"/>
      <c r="N393" s="5"/>
      <c r="O393" s="5" t="s">
        <v>119</v>
      </c>
      <c r="P393" s="5"/>
      <c r="Q393" s="5"/>
      <c r="R393" s="5">
        <f t="shared" si="26"/>
        <v>9</v>
      </c>
      <c r="S393" s="5" t="s">
        <v>693</v>
      </c>
      <c r="T393" s="5" t="s">
        <v>685</v>
      </c>
      <c r="U393" s="5" t="s">
        <v>784</v>
      </c>
    </row>
    <row r="394" spans="1:21" ht="54" x14ac:dyDescent="0.3">
      <c r="A394" s="10">
        <f t="shared" si="27"/>
        <v>69</v>
      </c>
      <c r="B394" s="10" t="s">
        <v>812</v>
      </c>
      <c r="C394" s="3" t="s">
        <v>23</v>
      </c>
      <c r="D394" s="4" t="s">
        <v>813</v>
      </c>
      <c r="E394" s="4" t="s">
        <v>835</v>
      </c>
      <c r="F394" s="5" t="s">
        <v>62</v>
      </c>
      <c r="G394" s="5" t="s">
        <v>307</v>
      </c>
      <c r="H394" s="5" t="s">
        <v>298</v>
      </c>
      <c r="I394" s="5"/>
      <c r="J394" s="5"/>
      <c r="K394" s="5" t="s">
        <v>119</v>
      </c>
      <c r="L394" s="5" t="s">
        <v>119</v>
      </c>
      <c r="M394" s="5"/>
      <c r="N394" s="5"/>
      <c r="O394" s="5" t="s">
        <v>119</v>
      </c>
      <c r="P394" s="5"/>
      <c r="Q394" s="5"/>
      <c r="R394" s="5">
        <f t="shared" si="26"/>
        <v>9</v>
      </c>
      <c r="S394" s="5" t="s">
        <v>693</v>
      </c>
      <c r="T394" s="5" t="s">
        <v>685</v>
      </c>
      <c r="U394" s="5" t="s">
        <v>784</v>
      </c>
    </row>
    <row r="395" spans="1:21" ht="54" x14ac:dyDescent="0.3">
      <c r="A395" s="10">
        <f t="shared" si="27"/>
        <v>70</v>
      </c>
      <c r="B395" s="10" t="s">
        <v>22</v>
      </c>
      <c r="C395" s="3" t="s">
        <v>23</v>
      </c>
      <c r="D395" s="4" t="s">
        <v>836</v>
      </c>
      <c r="E395" s="4" t="s">
        <v>837</v>
      </c>
      <c r="F395" s="5" t="s">
        <v>62</v>
      </c>
      <c r="G395" s="5" t="s">
        <v>307</v>
      </c>
      <c r="H395" s="5" t="s">
        <v>298</v>
      </c>
      <c r="I395" s="5"/>
      <c r="J395" s="5"/>
      <c r="K395" s="5" t="s">
        <v>119</v>
      </c>
      <c r="L395" s="5" t="s">
        <v>119</v>
      </c>
      <c r="M395" s="5"/>
      <c r="N395" s="5"/>
      <c r="O395" s="5" t="s">
        <v>119</v>
      </c>
      <c r="P395" s="5"/>
      <c r="Q395" s="5"/>
      <c r="R395" s="5">
        <f t="shared" si="26"/>
        <v>9</v>
      </c>
      <c r="S395" s="5" t="s">
        <v>693</v>
      </c>
      <c r="T395" s="5" t="s">
        <v>685</v>
      </c>
      <c r="U395" s="5" t="s">
        <v>784</v>
      </c>
    </row>
    <row r="396" spans="1:21" ht="54" x14ac:dyDescent="0.3">
      <c r="A396" s="10">
        <f t="shared" si="27"/>
        <v>71</v>
      </c>
      <c r="B396" s="10" t="s">
        <v>23</v>
      </c>
      <c r="C396" s="3" t="s">
        <v>23</v>
      </c>
      <c r="D396" s="4" t="s">
        <v>838</v>
      </c>
      <c r="E396" s="4" t="s">
        <v>839</v>
      </c>
      <c r="F396" s="5" t="s">
        <v>62</v>
      </c>
      <c r="G396" s="5" t="s">
        <v>42</v>
      </c>
      <c r="H396" s="5" t="s">
        <v>142</v>
      </c>
      <c r="I396" s="5"/>
      <c r="J396" s="5"/>
      <c r="K396" s="5" t="s">
        <v>119</v>
      </c>
      <c r="L396" s="5" t="s">
        <v>119</v>
      </c>
      <c r="M396" s="5"/>
      <c r="N396" s="5"/>
      <c r="O396" s="5" t="s">
        <v>119</v>
      </c>
      <c r="P396" s="5"/>
      <c r="Q396" s="5"/>
      <c r="R396" s="5">
        <f t="shared" si="26"/>
        <v>9</v>
      </c>
      <c r="S396" s="5" t="s">
        <v>693</v>
      </c>
      <c r="T396" s="5" t="s">
        <v>685</v>
      </c>
      <c r="U396" s="5" t="s">
        <v>784</v>
      </c>
    </row>
    <row r="397" spans="1:21" ht="67.5" x14ac:dyDescent="0.3">
      <c r="A397" s="10">
        <f t="shared" si="27"/>
        <v>72</v>
      </c>
      <c r="B397" s="10" t="s">
        <v>23</v>
      </c>
      <c r="C397" s="3" t="s">
        <v>23</v>
      </c>
      <c r="D397" s="4" t="s">
        <v>840</v>
      </c>
      <c r="E397" s="4" t="s">
        <v>841</v>
      </c>
      <c r="F397" s="5" t="s">
        <v>62</v>
      </c>
      <c r="G397" s="5" t="s">
        <v>42</v>
      </c>
      <c r="H397" s="5" t="s">
        <v>142</v>
      </c>
      <c r="I397" s="5"/>
      <c r="J397" s="5"/>
      <c r="K397" s="5" t="s">
        <v>119</v>
      </c>
      <c r="L397" s="5" t="s">
        <v>119</v>
      </c>
      <c r="M397" s="5"/>
      <c r="N397" s="5"/>
      <c r="O397" s="5" t="s">
        <v>119</v>
      </c>
      <c r="P397" s="5"/>
      <c r="Q397" s="5"/>
      <c r="R397" s="5">
        <f t="shared" si="26"/>
        <v>9</v>
      </c>
      <c r="S397" s="5" t="s">
        <v>693</v>
      </c>
      <c r="T397" s="5" t="s">
        <v>685</v>
      </c>
      <c r="U397" s="5" t="s">
        <v>784</v>
      </c>
    </row>
    <row r="398" spans="1:21" ht="81" x14ac:dyDescent="0.3">
      <c r="A398" s="10">
        <f t="shared" si="27"/>
        <v>73</v>
      </c>
      <c r="B398" s="10" t="s">
        <v>22</v>
      </c>
      <c r="C398" s="3" t="s">
        <v>23</v>
      </c>
      <c r="D398" s="4" t="s">
        <v>842</v>
      </c>
      <c r="E398" s="4" t="s">
        <v>843</v>
      </c>
      <c r="F398" s="5" t="s">
        <v>62</v>
      </c>
      <c r="G398" s="5" t="s">
        <v>307</v>
      </c>
      <c r="H398" s="5" t="s">
        <v>308</v>
      </c>
      <c r="I398" s="5"/>
      <c r="J398" s="5"/>
      <c r="K398" s="5" t="s">
        <v>119</v>
      </c>
      <c r="L398" s="5" t="s">
        <v>119</v>
      </c>
      <c r="M398" s="5"/>
      <c r="N398" s="5"/>
      <c r="O398" s="5" t="s">
        <v>119</v>
      </c>
      <c r="P398" s="5"/>
      <c r="Q398" s="5"/>
      <c r="R398" s="5">
        <f t="shared" si="26"/>
        <v>9</v>
      </c>
      <c r="S398" s="5" t="s">
        <v>693</v>
      </c>
      <c r="T398" s="5" t="s">
        <v>844</v>
      </c>
      <c r="U398" s="5" t="s">
        <v>845</v>
      </c>
    </row>
    <row r="399" spans="1:21" ht="54" x14ac:dyDescent="0.3">
      <c r="A399" s="10">
        <f t="shared" si="27"/>
        <v>74</v>
      </c>
      <c r="B399" s="10" t="s">
        <v>574</v>
      </c>
      <c r="C399" s="3" t="s">
        <v>23</v>
      </c>
      <c r="D399" s="4" t="s">
        <v>846</v>
      </c>
      <c r="E399" s="4" t="s">
        <v>847</v>
      </c>
      <c r="F399" s="5" t="s">
        <v>62</v>
      </c>
      <c r="G399" s="5" t="s">
        <v>307</v>
      </c>
      <c r="H399" s="5" t="s">
        <v>308</v>
      </c>
      <c r="I399" s="5" t="s">
        <v>119</v>
      </c>
      <c r="J399" s="5"/>
      <c r="K399" s="5"/>
      <c r="L399" s="5"/>
      <c r="M399" s="5"/>
      <c r="N399" s="5" t="s">
        <v>119</v>
      </c>
      <c r="O399" s="5"/>
      <c r="P399" s="5"/>
      <c r="Q399" s="5" t="s">
        <v>119</v>
      </c>
      <c r="R399" s="5">
        <f t="shared" si="26"/>
        <v>3</v>
      </c>
      <c r="S399" s="5" t="s">
        <v>693</v>
      </c>
      <c r="T399" s="5" t="s">
        <v>844</v>
      </c>
      <c r="U399" s="5" t="s">
        <v>845</v>
      </c>
    </row>
    <row r="400" spans="1:21" ht="67.5" x14ac:dyDescent="0.3">
      <c r="A400" s="10">
        <f t="shared" si="27"/>
        <v>75</v>
      </c>
      <c r="B400" s="10" t="s">
        <v>175</v>
      </c>
      <c r="C400" s="3" t="s">
        <v>23</v>
      </c>
      <c r="D400" s="4" t="s">
        <v>848</v>
      </c>
      <c r="E400" s="4" t="s">
        <v>849</v>
      </c>
      <c r="F400" s="5" t="s">
        <v>62</v>
      </c>
      <c r="G400" s="5" t="s">
        <v>307</v>
      </c>
      <c r="H400" s="5" t="s">
        <v>308</v>
      </c>
      <c r="I400" s="5"/>
      <c r="J400" s="5"/>
      <c r="K400" s="5" t="s">
        <v>119</v>
      </c>
      <c r="L400" s="5" t="s">
        <v>119</v>
      </c>
      <c r="M400" s="5"/>
      <c r="N400" s="5"/>
      <c r="O400" s="5" t="s">
        <v>119</v>
      </c>
      <c r="P400" s="5"/>
      <c r="Q400" s="5"/>
      <c r="R400" s="5">
        <f t="shared" si="26"/>
        <v>9</v>
      </c>
      <c r="S400" s="5" t="s">
        <v>693</v>
      </c>
      <c r="T400" s="5" t="s">
        <v>844</v>
      </c>
      <c r="U400" s="5" t="s">
        <v>845</v>
      </c>
    </row>
    <row r="401" spans="1:21" ht="216" x14ac:dyDescent="0.3">
      <c r="A401" s="10">
        <f t="shared" si="27"/>
        <v>76</v>
      </c>
      <c r="B401" s="10" t="s">
        <v>23</v>
      </c>
      <c r="C401" s="3" t="s">
        <v>23</v>
      </c>
      <c r="D401" s="4" t="s">
        <v>820</v>
      </c>
      <c r="E401" s="4" t="s">
        <v>850</v>
      </c>
      <c r="F401" s="5" t="s">
        <v>62</v>
      </c>
      <c r="G401" s="5" t="s">
        <v>42</v>
      </c>
      <c r="H401" s="5" t="s">
        <v>142</v>
      </c>
      <c r="I401" s="5"/>
      <c r="J401" s="5"/>
      <c r="K401" s="5" t="s">
        <v>119</v>
      </c>
      <c r="L401" s="5" t="s">
        <v>119</v>
      </c>
      <c r="M401" s="5"/>
      <c r="N401" s="5"/>
      <c r="O401" s="5" t="s">
        <v>119</v>
      </c>
      <c r="P401" s="5"/>
      <c r="Q401" s="5"/>
      <c r="R401" s="5">
        <f t="shared" si="26"/>
        <v>9</v>
      </c>
      <c r="S401" s="5" t="s">
        <v>693</v>
      </c>
      <c r="T401" s="5" t="s">
        <v>844</v>
      </c>
      <c r="U401" s="5" t="s">
        <v>851</v>
      </c>
    </row>
    <row r="402" spans="1:21" ht="67.5" x14ac:dyDescent="0.3">
      <c r="A402" s="10">
        <f t="shared" si="27"/>
        <v>77</v>
      </c>
      <c r="B402" s="10" t="s">
        <v>23</v>
      </c>
      <c r="C402" s="3" t="s">
        <v>23</v>
      </c>
      <c r="D402" s="4" t="s">
        <v>852</v>
      </c>
      <c r="E402" s="4" t="s">
        <v>853</v>
      </c>
      <c r="F402" s="5" t="s">
        <v>62</v>
      </c>
      <c r="G402" s="5" t="s">
        <v>42</v>
      </c>
      <c r="H402" s="5" t="s">
        <v>142</v>
      </c>
      <c r="I402" s="5"/>
      <c r="J402" s="5"/>
      <c r="K402" s="5" t="s">
        <v>119</v>
      </c>
      <c r="L402" s="5" t="s">
        <v>119</v>
      </c>
      <c r="M402" s="5"/>
      <c r="N402" s="5"/>
      <c r="O402" s="5" t="s">
        <v>119</v>
      </c>
      <c r="P402" s="5"/>
      <c r="Q402" s="5"/>
      <c r="R402" s="5">
        <f t="shared" si="26"/>
        <v>9</v>
      </c>
      <c r="S402" s="5" t="s">
        <v>693</v>
      </c>
      <c r="T402" s="5" t="s">
        <v>844</v>
      </c>
      <c r="U402" s="5" t="s">
        <v>851</v>
      </c>
    </row>
    <row r="403" spans="1:21" ht="54" x14ac:dyDescent="0.3">
      <c r="A403" s="10">
        <f t="shared" si="27"/>
        <v>78</v>
      </c>
      <c r="B403" s="10" t="s">
        <v>23</v>
      </c>
      <c r="C403" s="3" t="s">
        <v>23</v>
      </c>
      <c r="D403" s="4" t="s">
        <v>854</v>
      </c>
      <c r="E403" s="4" t="s">
        <v>855</v>
      </c>
      <c r="F403" s="5" t="s">
        <v>62</v>
      </c>
      <c r="G403" s="5" t="s">
        <v>42</v>
      </c>
      <c r="H403" s="5" t="s">
        <v>142</v>
      </c>
      <c r="I403" s="5"/>
      <c r="J403" s="5"/>
      <c r="K403" s="5" t="s">
        <v>119</v>
      </c>
      <c r="L403" s="5" t="s">
        <v>119</v>
      </c>
      <c r="M403" s="5"/>
      <c r="N403" s="5"/>
      <c r="O403" s="5" t="s">
        <v>119</v>
      </c>
      <c r="P403" s="5"/>
      <c r="Q403" s="5"/>
      <c r="R403" s="5">
        <f t="shared" si="26"/>
        <v>9</v>
      </c>
      <c r="S403" s="5" t="s">
        <v>693</v>
      </c>
      <c r="T403" s="5" t="s">
        <v>844</v>
      </c>
      <c r="U403" s="5" t="s">
        <v>851</v>
      </c>
    </row>
    <row r="404" spans="1:21" ht="54" x14ac:dyDescent="0.3">
      <c r="A404" s="10">
        <f t="shared" si="27"/>
        <v>79</v>
      </c>
      <c r="B404" s="10" t="s">
        <v>23</v>
      </c>
      <c r="C404" s="3" t="s">
        <v>23</v>
      </c>
      <c r="D404" s="4" t="s">
        <v>856</v>
      </c>
      <c r="E404" s="4" t="s">
        <v>857</v>
      </c>
      <c r="F404" s="5" t="s">
        <v>62</v>
      </c>
      <c r="G404" s="5" t="s">
        <v>42</v>
      </c>
      <c r="H404" s="5" t="s">
        <v>142</v>
      </c>
      <c r="I404" s="5"/>
      <c r="J404" s="5"/>
      <c r="K404" s="5" t="s">
        <v>119</v>
      </c>
      <c r="L404" s="5" t="s">
        <v>119</v>
      </c>
      <c r="M404" s="5"/>
      <c r="N404" s="5"/>
      <c r="O404" s="5" t="s">
        <v>119</v>
      </c>
      <c r="P404" s="5"/>
      <c r="Q404" s="5"/>
      <c r="R404" s="5">
        <f t="shared" si="26"/>
        <v>9</v>
      </c>
      <c r="S404" s="5" t="s">
        <v>693</v>
      </c>
      <c r="T404" s="5" t="s">
        <v>844</v>
      </c>
      <c r="U404" s="5" t="s">
        <v>851</v>
      </c>
    </row>
    <row r="405" spans="1:21" ht="54" x14ac:dyDescent="0.3">
      <c r="A405" s="10">
        <f t="shared" si="27"/>
        <v>80</v>
      </c>
      <c r="B405" s="10" t="s">
        <v>23</v>
      </c>
      <c r="C405" s="3" t="s">
        <v>23</v>
      </c>
      <c r="D405" s="4" t="s">
        <v>858</v>
      </c>
      <c r="E405" s="4" t="s">
        <v>859</v>
      </c>
      <c r="F405" s="5" t="s">
        <v>62</v>
      </c>
      <c r="G405" s="5" t="s">
        <v>42</v>
      </c>
      <c r="H405" s="5" t="s">
        <v>142</v>
      </c>
      <c r="I405" s="5"/>
      <c r="J405" s="5"/>
      <c r="K405" s="5" t="s">
        <v>119</v>
      </c>
      <c r="L405" s="5" t="s">
        <v>119</v>
      </c>
      <c r="M405" s="5"/>
      <c r="N405" s="5"/>
      <c r="O405" s="5" t="s">
        <v>119</v>
      </c>
      <c r="P405" s="5"/>
      <c r="Q405" s="5"/>
      <c r="R405" s="5">
        <f t="shared" si="26"/>
        <v>9</v>
      </c>
      <c r="S405" s="5" t="s">
        <v>693</v>
      </c>
      <c r="T405" s="5" t="s">
        <v>844</v>
      </c>
      <c r="U405" s="5" t="s">
        <v>851</v>
      </c>
    </row>
    <row r="406" spans="1:21" ht="54" x14ac:dyDescent="0.3">
      <c r="A406" s="10">
        <f t="shared" si="27"/>
        <v>81</v>
      </c>
      <c r="B406" s="10" t="s">
        <v>23</v>
      </c>
      <c r="C406" s="3" t="s">
        <v>23</v>
      </c>
      <c r="D406" s="4" t="s">
        <v>860</v>
      </c>
      <c r="E406" s="4" t="s">
        <v>861</v>
      </c>
      <c r="F406" s="5" t="s">
        <v>62</v>
      </c>
      <c r="G406" s="5" t="s">
        <v>249</v>
      </c>
      <c r="H406" s="5" t="s">
        <v>327</v>
      </c>
      <c r="I406" s="5"/>
      <c r="J406" s="5"/>
      <c r="K406" s="5" t="s">
        <v>119</v>
      </c>
      <c r="L406" s="5" t="s">
        <v>119</v>
      </c>
      <c r="M406" s="5"/>
      <c r="N406" s="5"/>
      <c r="O406" s="5" t="s">
        <v>119</v>
      </c>
      <c r="P406" s="5"/>
      <c r="Q406" s="5"/>
      <c r="R406" s="5">
        <f t="shared" si="26"/>
        <v>9</v>
      </c>
      <c r="S406" s="5" t="s">
        <v>693</v>
      </c>
      <c r="T406" s="5" t="s">
        <v>844</v>
      </c>
      <c r="U406" s="5" t="s">
        <v>851</v>
      </c>
    </row>
    <row r="407" spans="1:21" ht="67.5" x14ac:dyDescent="0.3">
      <c r="A407" s="10">
        <f t="shared" si="27"/>
        <v>82</v>
      </c>
      <c r="B407" s="10" t="s">
        <v>23</v>
      </c>
      <c r="C407" s="3" t="s">
        <v>23</v>
      </c>
      <c r="D407" s="4" t="s">
        <v>373</v>
      </c>
      <c r="E407" s="7" t="s">
        <v>38</v>
      </c>
      <c r="F407" s="5" t="s">
        <v>62</v>
      </c>
      <c r="G407" s="5" t="s">
        <v>249</v>
      </c>
      <c r="H407" s="5" t="s">
        <v>327</v>
      </c>
      <c r="I407" s="5" t="s">
        <v>119</v>
      </c>
      <c r="J407" s="5"/>
      <c r="K407" s="5"/>
      <c r="L407" s="5"/>
      <c r="M407" s="5"/>
      <c r="N407" s="5" t="s">
        <v>119</v>
      </c>
      <c r="O407" s="5"/>
      <c r="P407" s="5"/>
      <c r="Q407" s="5" t="s">
        <v>119</v>
      </c>
      <c r="R407" s="5">
        <f t="shared" si="26"/>
        <v>3</v>
      </c>
      <c r="S407" s="5" t="s">
        <v>693</v>
      </c>
      <c r="T407" s="5" t="s">
        <v>693</v>
      </c>
      <c r="U407" s="5" t="s">
        <v>328</v>
      </c>
    </row>
    <row r="408" spans="1:21" x14ac:dyDescent="0.3">
      <c r="A408" s="51" t="s">
        <v>1231</v>
      </c>
      <c r="B408" s="51"/>
      <c r="C408" s="51"/>
      <c r="D408" s="51"/>
      <c r="E408" s="51"/>
      <c r="F408" s="51"/>
      <c r="G408" s="51"/>
      <c r="H408" s="51"/>
      <c r="I408" s="51"/>
      <c r="J408" s="51"/>
      <c r="K408" s="51"/>
      <c r="L408" s="51"/>
      <c r="M408" s="51"/>
      <c r="N408" s="51"/>
      <c r="O408" s="51"/>
      <c r="P408" s="51"/>
      <c r="Q408" s="51"/>
      <c r="R408" s="51"/>
      <c r="S408" s="51"/>
      <c r="T408" s="51"/>
      <c r="U408" s="51"/>
    </row>
    <row r="409" spans="1:21" x14ac:dyDescent="0.3">
      <c r="A409" s="52" t="s">
        <v>0</v>
      </c>
      <c r="B409" s="52" t="s">
        <v>114</v>
      </c>
      <c r="C409" s="52" t="s">
        <v>115</v>
      </c>
      <c r="D409" s="52" t="s">
        <v>3</v>
      </c>
      <c r="E409" s="52" t="s">
        <v>4</v>
      </c>
      <c r="F409" s="52" t="s">
        <v>5</v>
      </c>
      <c r="G409" s="52" t="s">
        <v>6</v>
      </c>
      <c r="H409" s="52" t="s">
        <v>7</v>
      </c>
      <c r="I409" s="52" t="s">
        <v>8</v>
      </c>
      <c r="J409" s="52"/>
      <c r="K409" s="52"/>
      <c r="L409" s="52"/>
      <c r="M409" s="52"/>
      <c r="N409" s="52"/>
      <c r="O409" s="52"/>
      <c r="P409" s="52"/>
      <c r="Q409" s="52"/>
      <c r="R409" s="52" t="s">
        <v>9</v>
      </c>
      <c r="S409" s="52" t="s">
        <v>10</v>
      </c>
      <c r="T409" s="52" t="s">
        <v>11</v>
      </c>
      <c r="U409" s="52" t="s">
        <v>12</v>
      </c>
    </row>
    <row r="410" spans="1:21" x14ac:dyDescent="0.3">
      <c r="A410" s="52"/>
      <c r="B410" s="52"/>
      <c r="C410" s="52"/>
      <c r="D410" s="52"/>
      <c r="E410" s="52"/>
      <c r="F410" s="52"/>
      <c r="G410" s="52"/>
      <c r="H410" s="52"/>
      <c r="I410" s="52" t="s">
        <v>13</v>
      </c>
      <c r="J410" s="52"/>
      <c r="K410" s="52"/>
      <c r="L410" s="52" t="s">
        <v>14</v>
      </c>
      <c r="M410" s="52"/>
      <c r="N410" s="52"/>
      <c r="O410" s="52" t="s">
        <v>15</v>
      </c>
      <c r="P410" s="52"/>
      <c r="Q410" s="52"/>
      <c r="R410" s="52"/>
      <c r="S410" s="52"/>
      <c r="T410" s="52"/>
      <c r="U410" s="52"/>
    </row>
    <row r="411" spans="1:21" ht="60" customHeight="1" x14ac:dyDescent="0.3">
      <c r="A411" s="52"/>
      <c r="B411" s="52"/>
      <c r="C411" s="52"/>
      <c r="D411" s="52"/>
      <c r="E411" s="52"/>
      <c r="F411" s="52"/>
      <c r="G411" s="52"/>
      <c r="H411" s="52"/>
      <c r="I411" s="2" t="s">
        <v>289</v>
      </c>
      <c r="J411" s="2" t="s">
        <v>290</v>
      </c>
      <c r="K411" s="2" t="s">
        <v>291</v>
      </c>
      <c r="L411" s="2" t="s">
        <v>292</v>
      </c>
      <c r="M411" s="2" t="s">
        <v>293</v>
      </c>
      <c r="N411" s="2" t="s">
        <v>294</v>
      </c>
      <c r="O411" s="2" t="s">
        <v>292</v>
      </c>
      <c r="P411" s="2" t="s">
        <v>293</v>
      </c>
      <c r="Q411" s="2" t="s">
        <v>294</v>
      </c>
      <c r="R411" s="52"/>
      <c r="S411" s="52"/>
      <c r="T411" s="52"/>
      <c r="U411" s="52"/>
    </row>
    <row r="412" spans="1:21" ht="94.5" x14ac:dyDescent="0.3">
      <c r="A412" s="10">
        <v>1</v>
      </c>
      <c r="B412" s="10" t="s">
        <v>136</v>
      </c>
      <c r="C412" s="10" t="s">
        <v>23</v>
      </c>
      <c r="D412" s="4" t="s">
        <v>331</v>
      </c>
      <c r="E412" s="4" t="s">
        <v>332</v>
      </c>
      <c r="F412" s="5" t="s">
        <v>62</v>
      </c>
      <c r="G412" s="5" t="s">
        <v>307</v>
      </c>
      <c r="H412" s="5" t="s">
        <v>330</v>
      </c>
      <c r="I412" s="5"/>
      <c r="J412" s="5"/>
      <c r="K412" s="5" t="s">
        <v>119</v>
      </c>
      <c r="L412" s="5" t="s">
        <v>119</v>
      </c>
      <c r="M412" s="5"/>
      <c r="N412" s="5"/>
      <c r="O412" s="5" t="s">
        <v>119</v>
      </c>
      <c r="P412" s="5"/>
      <c r="Q412" s="5"/>
      <c r="R412" s="5">
        <f t="shared" ref="R412:R430" si="28">IF(I412="X", 1,0)+IF(J412="X",2,0)+IF(K412="X",3,0)+IF(L412="X", 3,0)+IF(M412="X",2,0)+IF(N412="X",1,0)+IF(O412="X", 3,0)+IF(P412="X",2,0)+IF(Q412="X",1,0)</f>
        <v>9</v>
      </c>
      <c r="S412" s="5" t="s">
        <v>862</v>
      </c>
      <c r="T412" s="5" t="s">
        <v>863</v>
      </c>
      <c r="U412" s="5" t="s">
        <v>864</v>
      </c>
    </row>
    <row r="413" spans="1:21" ht="81" x14ac:dyDescent="0.3">
      <c r="A413" s="10">
        <f>A412+1</f>
        <v>2</v>
      </c>
      <c r="B413" s="10" t="s">
        <v>23</v>
      </c>
      <c r="C413" s="10" t="s">
        <v>23</v>
      </c>
      <c r="D413" s="4" t="s">
        <v>865</v>
      </c>
      <c r="E413" s="4" t="s">
        <v>326</v>
      </c>
      <c r="F413" s="5" t="s">
        <v>62</v>
      </c>
      <c r="G413" s="5" t="s">
        <v>307</v>
      </c>
      <c r="H413" s="5" t="s">
        <v>330</v>
      </c>
      <c r="I413" s="5"/>
      <c r="J413" s="5"/>
      <c r="K413" s="5" t="s">
        <v>119</v>
      </c>
      <c r="L413" s="5" t="s">
        <v>119</v>
      </c>
      <c r="M413" s="5"/>
      <c r="N413" s="5"/>
      <c r="O413" s="5" t="s">
        <v>119</v>
      </c>
      <c r="P413" s="5"/>
      <c r="Q413" s="5"/>
      <c r="R413" s="5">
        <f t="shared" si="28"/>
        <v>9</v>
      </c>
      <c r="S413" s="5" t="s">
        <v>866</v>
      </c>
      <c r="T413" s="5" t="s">
        <v>863</v>
      </c>
      <c r="U413" s="5" t="s">
        <v>328</v>
      </c>
    </row>
    <row r="414" spans="1:21" ht="81" x14ac:dyDescent="0.3">
      <c r="A414" s="10">
        <f t="shared" ref="A414:A430" si="29">A413+1</f>
        <v>3</v>
      </c>
      <c r="B414" s="10" t="s">
        <v>103</v>
      </c>
      <c r="C414" s="10" t="s">
        <v>189</v>
      </c>
      <c r="D414" s="4" t="s">
        <v>322</v>
      </c>
      <c r="E414" s="4" t="s">
        <v>323</v>
      </c>
      <c r="F414" s="5" t="s">
        <v>62</v>
      </c>
      <c r="G414" s="5" t="s">
        <v>42</v>
      </c>
      <c r="H414" s="5" t="s">
        <v>152</v>
      </c>
      <c r="I414" s="5" t="s">
        <v>119</v>
      </c>
      <c r="J414" s="5"/>
      <c r="K414" s="5"/>
      <c r="L414" s="5"/>
      <c r="M414" s="5"/>
      <c r="N414" s="5" t="s">
        <v>119</v>
      </c>
      <c r="O414" s="5"/>
      <c r="P414" s="5"/>
      <c r="Q414" s="5" t="s">
        <v>119</v>
      </c>
      <c r="R414" s="5">
        <f t="shared" si="28"/>
        <v>3</v>
      </c>
      <c r="S414" s="5" t="s">
        <v>863</v>
      </c>
      <c r="T414" s="5" t="s">
        <v>863</v>
      </c>
      <c r="U414" s="5" t="s">
        <v>324</v>
      </c>
    </row>
    <row r="415" spans="1:21" ht="67.5" x14ac:dyDescent="0.3">
      <c r="A415" s="10">
        <f t="shared" si="29"/>
        <v>4</v>
      </c>
      <c r="B415" s="10" t="s">
        <v>103</v>
      </c>
      <c r="C415" s="10" t="s">
        <v>23</v>
      </c>
      <c r="D415" s="7" t="s">
        <v>867</v>
      </c>
      <c r="E415" s="4" t="s">
        <v>868</v>
      </c>
      <c r="F415" s="5" t="s">
        <v>62</v>
      </c>
      <c r="G415" s="5" t="s">
        <v>307</v>
      </c>
      <c r="H415" s="5" t="s">
        <v>330</v>
      </c>
      <c r="I415" s="5"/>
      <c r="J415" s="5"/>
      <c r="K415" s="5" t="s">
        <v>119</v>
      </c>
      <c r="L415" s="5" t="s">
        <v>119</v>
      </c>
      <c r="M415" s="5"/>
      <c r="N415" s="5"/>
      <c r="O415" s="5" t="s">
        <v>119</v>
      </c>
      <c r="P415" s="5"/>
      <c r="Q415" s="5"/>
      <c r="R415" s="5">
        <f t="shared" si="28"/>
        <v>9</v>
      </c>
      <c r="S415" s="5" t="s">
        <v>863</v>
      </c>
      <c r="T415" s="5" t="s">
        <v>869</v>
      </c>
      <c r="U415" s="5" t="s">
        <v>870</v>
      </c>
    </row>
    <row r="416" spans="1:21" ht="67.5" x14ac:dyDescent="0.3">
      <c r="A416" s="10">
        <f t="shared" si="29"/>
        <v>5</v>
      </c>
      <c r="B416" s="10" t="s">
        <v>103</v>
      </c>
      <c r="C416" s="10" t="s">
        <v>23</v>
      </c>
      <c r="D416" s="7" t="s">
        <v>871</v>
      </c>
      <c r="E416" s="4" t="s">
        <v>872</v>
      </c>
      <c r="F416" s="5" t="s">
        <v>62</v>
      </c>
      <c r="G416" s="5" t="s">
        <v>307</v>
      </c>
      <c r="H416" s="5" t="s">
        <v>330</v>
      </c>
      <c r="I416" s="5"/>
      <c r="J416" s="5"/>
      <c r="K416" s="5" t="s">
        <v>119</v>
      </c>
      <c r="L416" s="5" t="s">
        <v>119</v>
      </c>
      <c r="M416" s="5"/>
      <c r="N416" s="5"/>
      <c r="O416" s="5" t="s">
        <v>119</v>
      </c>
      <c r="P416" s="5"/>
      <c r="Q416" s="5"/>
      <c r="R416" s="5">
        <f t="shared" si="28"/>
        <v>9</v>
      </c>
      <c r="S416" s="5" t="s">
        <v>863</v>
      </c>
      <c r="T416" s="5" t="s">
        <v>873</v>
      </c>
      <c r="U416" s="5" t="s">
        <v>870</v>
      </c>
    </row>
    <row r="417" spans="1:21" ht="94.5" x14ac:dyDescent="0.3">
      <c r="A417" s="10">
        <f t="shared" si="29"/>
        <v>6</v>
      </c>
      <c r="B417" s="10" t="s">
        <v>23</v>
      </c>
      <c r="C417" s="10" t="s">
        <v>23</v>
      </c>
      <c r="D417" s="7" t="s">
        <v>874</v>
      </c>
      <c r="E417" s="4" t="s">
        <v>875</v>
      </c>
      <c r="F417" s="5" t="s">
        <v>62</v>
      </c>
      <c r="G417" s="5" t="s">
        <v>42</v>
      </c>
      <c r="H417" s="5" t="s">
        <v>152</v>
      </c>
      <c r="I417" s="5"/>
      <c r="J417" s="5"/>
      <c r="K417" s="5" t="s">
        <v>119</v>
      </c>
      <c r="L417" s="5" t="s">
        <v>119</v>
      </c>
      <c r="M417" s="5"/>
      <c r="N417" s="5"/>
      <c r="O417" s="5" t="s">
        <v>119</v>
      </c>
      <c r="P417" s="5"/>
      <c r="Q417" s="5"/>
      <c r="R417" s="5">
        <f t="shared" si="28"/>
        <v>9</v>
      </c>
      <c r="S417" s="5" t="s">
        <v>863</v>
      </c>
      <c r="T417" s="5" t="s">
        <v>863</v>
      </c>
      <c r="U417" s="5" t="s">
        <v>864</v>
      </c>
    </row>
    <row r="418" spans="1:21" ht="54" x14ac:dyDescent="0.3">
      <c r="A418" s="10">
        <f t="shared" si="29"/>
        <v>7</v>
      </c>
      <c r="B418" s="10" t="s">
        <v>23</v>
      </c>
      <c r="C418" s="10" t="s">
        <v>23</v>
      </c>
      <c r="D418" s="7" t="s">
        <v>876</v>
      </c>
      <c r="E418" s="4" t="s">
        <v>877</v>
      </c>
      <c r="F418" s="5" t="s">
        <v>62</v>
      </c>
      <c r="G418" s="5" t="s">
        <v>42</v>
      </c>
      <c r="H418" s="5" t="s">
        <v>152</v>
      </c>
      <c r="I418" s="5"/>
      <c r="J418" s="5"/>
      <c r="K418" s="5" t="s">
        <v>119</v>
      </c>
      <c r="L418" s="5" t="s">
        <v>119</v>
      </c>
      <c r="M418" s="5"/>
      <c r="N418" s="5"/>
      <c r="O418" s="5" t="s">
        <v>119</v>
      </c>
      <c r="P418" s="5"/>
      <c r="Q418" s="5"/>
      <c r="R418" s="5">
        <f t="shared" si="28"/>
        <v>9</v>
      </c>
      <c r="S418" s="5" t="s">
        <v>863</v>
      </c>
      <c r="T418" s="5" t="s">
        <v>863</v>
      </c>
      <c r="U418" s="5" t="s">
        <v>864</v>
      </c>
    </row>
    <row r="419" spans="1:21" ht="94.5" x14ac:dyDescent="0.3">
      <c r="A419" s="10">
        <f t="shared" si="29"/>
        <v>8</v>
      </c>
      <c r="B419" s="10" t="s">
        <v>22</v>
      </c>
      <c r="C419" s="10" t="s">
        <v>23</v>
      </c>
      <c r="D419" s="7" t="s">
        <v>251</v>
      </c>
      <c r="E419" s="4" t="s">
        <v>385</v>
      </c>
      <c r="F419" s="5" t="s">
        <v>62</v>
      </c>
      <c r="G419" s="5" t="s">
        <v>249</v>
      </c>
      <c r="H419" s="5" t="s">
        <v>327</v>
      </c>
      <c r="I419" s="5"/>
      <c r="J419" s="5"/>
      <c r="K419" s="5" t="s">
        <v>119</v>
      </c>
      <c r="L419" s="5" t="s">
        <v>119</v>
      </c>
      <c r="M419" s="5"/>
      <c r="N419" s="5"/>
      <c r="O419" s="5" t="s">
        <v>119</v>
      </c>
      <c r="P419" s="5"/>
      <c r="Q419" s="5"/>
      <c r="R419" s="5">
        <f t="shared" si="28"/>
        <v>9</v>
      </c>
      <c r="S419" s="5" t="s">
        <v>863</v>
      </c>
      <c r="T419" s="5" t="s">
        <v>863</v>
      </c>
      <c r="U419" s="5" t="s">
        <v>328</v>
      </c>
    </row>
    <row r="420" spans="1:21" ht="81" x14ac:dyDescent="0.3">
      <c r="A420" s="10">
        <f t="shared" si="29"/>
        <v>9</v>
      </c>
      <c r="B420" s="10" t="s">
        <v>23</v>
      </c>
      <c r="C420" s="10" t="s">
        <v>23</v>
      </c>
      <c r="D420" s="7" t="s">
        <v>325</v>
      </c>
      <c r="E420" s="4" t="s">
        <v>326</v>
      </c>
      <c r="F420" s="5" t="s">
        <v>62</v>
      </c>
      <c r="G420" s="5" t="s">
        <v>307</v>
      </c>
      <c r="H420" s="5" t="s">
        <v>308</v>
      </c>
      <c r="I420" s="5"/>
      <c r="J420" s="5"/>
      <c r="K420" s="5" t="s">
        <v>119</v>
      </c>
      <c r="L420" s="5" t="s">
        <v>119</v>
      </c>
      <c r="M420" s="5"/>
      <c r="N420" s="5"/>
      <c r="O420" s="5" t="s">
        <v>119</v>
      </c>
      <c r="P420" s="5"/>
      <c r="Q420" s="5"/>
      <c r="R420" s="5">
        <f t="shared" si="28"/>
        <v>9</v>
      </c>
      <c r="S420" s="5" t="s">
        <v>863</v>
      </c>
      <c r="T420" s="5" t="s">
        <v>863</v>
      </c>
      <c r="U420" s="5" t="s">
        <v>328</v>
      </c>
    </row>
    <row r="421" spans="1:21" ht="40.5" x14ac:dyDescent="0.3">
      <c r="A421" s="10">
        <f t="shared" si="29"/>
        <v>10</v>
      </c>
      <c r="B421" s="10" t="s">
        <v>812</v>
      </c>
      <c r="C421" s="10" t="s">
        <v>23</v>
      </c>
      <c r="D421" s="7" t="s">
        <v>878</v>
      </c>
      <c r="E421" s="4" t="s">
        <v>879</v>
      </c>
      <c r="F421" s="5" t="s">
        <v>62</v>
      </c>
      <c r="G421" s="5" t="s">
        <v>307</v>
      </c>
      <c r="H421" s="5" t="s">
        <v>308</v>
      </c>
      <c r="I421" s="5"/>
      <c r="J421" s="5"/>
      <c r="K421" s="5" t="s">
        <v>119</v>
      </c>
      <c r="L421" s="5" t="s">
        <v>119</v>
      </c>
      <c r="M421" s="5"/>
      <c r="N421" s="5"/>
      <c r="O421" s="5" t="s">
        <v>119</v>
      </c>
      <c r="P421" s="5"/>
      <c r="Q421" s="5"/>
      <c r="R421" s="5">
        <f t="shared" si="28"/>
        <v>9</v>
      </c>
      <c r="S421" s="5" t="s">
        <v>863</v>
      </c>
      <c r="T421" s="5" t="s">
        <v>863</v>
      </c>
      <c r="U421" s="5" t="s">
        <v>328</v>
      </c>
    </row>
    <row r="422" spans="1:21" ht="40.5" x14ac:dyDescent="0.3">
      <c r="A422" s="10">
        <f t="shared" si="29"/>
        <v>11</v>
      </c>
      <c r="B422" s="10" t="s">
        <v>812</v>
      </c>
      <c r="C422" s="10" t="s">
        <v>23</v>
      </c>
      <c r="D422" s="7" t="s">
        <v>880</v>
      </c>
      <c r="E422" s="4" t="s">
        <v>881</v>
      </c>
      <c r="F422" s="5" t="s">
        <v>62</v>
      </c>
      <c r="G422" s="5" t="s">
        <v>307</v>
      </c>
      <c r="H422" s="5" t="s">
        <v>308</v>
      </c>
      <c r="I422" s="5"/>
      <c r="J422" s="5"/>
      <c r="K422" s="5" t="s">
        <v>119</v>
      </c>
      <c r="L422" s="5" t="s">
        <v>119</v>
      </c>
      <c r="M422" s="5"/>
      <c r="N422" s="5"/>
      <c r="O422" s="5" t="s">
        <v>119</v>
      </c>
      <c r="P422" s="5"/>
      <c r="Q422" s="5"/>
      <c r="R422" s="5">
        <f t="shared" si="28"/>
        <v>9</v>
      </c>
      <c r="S422" s="5" t="s">
        <v>863</v>
      </c>
      <c r="T422" s="5" t="s">
        <v>863</v>
      </c>
      <c r="U422" s="5" t="s">
        <v>328</v>
      </c>
    </row>
    <row r="423" spans="1:21" ht="67.5" x14ac:dyDescent="0.3">
      <c r="A423" s="10">
        <f t="shared" si="29"/>
        <v>12</v>
      </c>
      <c r="B423" s="10" t="s">
        <v>136</v>
      </c>
      <c r="C423" s="10" t="s">
        <v>23</v>
      </c>
      <c r="D423" s="7" t="s">
        <v>882</v>
      </c>
      <c r="E423" s="4" t="s">
        <v>883</v>
      </c>
      <c r="F423" s="5" t="s">
        <v>62</v>
      </c>
      <c r="G423" s="5" t="s">
        <v>307</v>
      </c>
      <c r="H423" s="5" t="s">
        <v>308</v>
      </c>
      <c r="I423" s="5"/>
      <c r="J423" s="5"/>
      <c r="K423" s="5" t="s">
        <v>119</v>
      </c>
      <c r="L423" s="5" t="s">
        <v>119</v>
      </c>
      <c r="M423" s="5"/>
      <c r="N423" s="5"/>
      <c r="O423" s="5" t="s">
        <v>119</v>
      </c>
      <c r="P423" s="5"/>
      <c r="Q423" s="5"/>
      <c r="R423" s="5">
        <f t="shared" si="28"/>
        <v>9</v>
      </c>
      <c r="S423" s="5" t="s">
        <v>863</v>
      </c>
      <c r="T423" s="5" t="s">
        <v>863</v>
      </c>
      <c r="U423" s="5" t="s">
        <v>328</v>
      </c>
    </row>
    <row r="424" spans="1:21" ht="67.5" x14ac:dyDescent="0.3">
      <c r="A424" s="10">
        <f t="shared" si="29"/>
        <v>13</v>
      </c>
      <c r="B424" s="10" t="s">
        <v>136</v>
      </c>
      <c r="C424" s="10" t="s">
        <v>23</v>
      </c>
      <c r="D424" s="4" t="s">
        <v>884</v>
      </c>
      <c r="E424" s="4" t="s">
        <v>885</v>
      </c>
      <c r="F424" s="5" t="s">
        <v>62</v>
      </c>
      <c r="G424" s="5" t="s">
        <v>307</v>
      </c>
      <c r="H424" s="5" t="s">
        <v>308</v>
      </c>
      <c r="I424" s="5"/>
      <c r="J424" s="5"/>
      <c r="K424" s="5" t="s">
        <v>119</v>
      </c>
      <c r="L424" s="5" t="s">
        <v>119</v>
      </c>
      <c r="M424" s="5"/>
      <c r="N424" s="5"/>
      <c r="O424" s="5" t="s">
        <v>119</v>
      </c>
      <c r="P424" s="5"/>
      <c r="Q424" s="5"/>
      <c r="R424" s="5">
        <f t="shared" si="28"/>
        <v>9</v>
      </c>
      <c r="S424" s="5" t="s">
        <v>863</v>
      </c>
      <c r="T424" s="5" t="s">
        <v>863</v>
      </c>
      <c r="U424" s="5" t="s">
        <v>328</v>
      </c>
    </row>
    <row r="425" spans="1:21" ht="54" x14ac:dyDescent="0.3">
      <c r="A425" s="10">
        <f t="shared" si="29"/>
        <v>14</v>
      </c>
      <c r="B425" s="39" t="s">
        <v>676</v>
      </c>
      <c r="C425" s="39" t="s">
        <v>886</v>
      </c>
      <c r="D425" s="4" t="s">
        <v>887</v>
      </c>
      <c r="E425" s="4" t="s">
        <v>888</v>
      </c>
      <c r="F425" s="5" t="s">
        <v>62</v>
      </c>
      <c r="G425" s="5" t="s">
        <v>307</v>
      </c>
      <c r="H425" s="5" t="s">
        <v>308</v>
      </c>
      <c r="I425" s="5"/>
      <c r="J425" s="5"/>
      <c r="K425" s="5" t="s">
        <v>119</v>
      </c>
      <c r="L425" s="5" t="s">
        <v>119</v>
      </c>
      <c r="M425" s="5"/>
      <c r="N425" s="5"/>
      <c r="O425" s="5" t="s">
        <v>119</v>
      </c>
      <c r="P425" s="5"/>
      <c r="Q425" s="5"/>
      <c r="R425" s="5">
        <f t="shared" si="28"/>
        <v>9</v>
      </c>
      <c r="S425" s="5" t="s">
        <v>863</v>
      </c>
      <c r="T425" s="5" t="s">
        <v>863</v>
      </c>
      <c r="U425" s="5" t="s">
        <v>328</v>
      </c>
    </row>
    <row r="426" spans="1:21" ht="81" x14ac:dyDescent="0.3">
      <c r="A426" s="10">
        <f t="shared" si="29"/>
        <v>15</v>
      </c>
      <c r="B426" s="10" t="s">
        <v>23</v>
      </c>
      <c r="C426" s="10" t="s">
        <v>23</v>
      </c>
      <c r="D426" s="4" t="s">
        <v>889</v>
      </c>
      <c r="E426" s="4" t="s">
        <v>890</v>
      </c>
      <c r="F426" s="5" t="s">
        <v>62</v>
      </c>
      <c r="G426" s="5" t="s">
        <v>307</v>
      </c>
      <c r="H426" s="5" t="s">
        <v>308</v>
      </c>
      <c r="I426" s="5"/>
      <c r="J426" s="5"/>
      <c r="K426" s="5" t="s">
        <v>119</v>
      </c>
      <c r="L426" s="5" t="s">
        <v>119</v>
      </c>
      <c r="M426" s="5"/>
      <c r="N426" s="5"/>
      <c r="O426" s="5" t="s">
        <v>119</v>
      </c>
      <c r="P426" s="5"/>
      <c r="Q426" s="5"/>
      <c r="R426" s="5">
        <f t="shared" si="28"/>
        <v>9</v>
      </c>
      <c r="S426" s="5" t="s">
        <v>863</v>
      </c>
      <c r="T426" s="5" t="s">
        <v>863</v>
      </c>
      <c r="U426" s="5" t="s">
        <v>328</v>
      </c>
    </row>
    <row r="427" spans="1:21" ht="54" x14ac:dyDescent="0.3">
      <c r="A427" s="10">
        <f t="shared" si="29"/>
        <v>16</v>
      </c>
      <c r="B427" s="10" t="s">
        <v>23</v>
      </c>
      <c r="C427" s="10" t="s">
        <v>23</v>
      </c>
      <c r="D427" s="4" t="s">
        <v>822</v>
      </c>
      <c r="E427" s="4" t="s">
        <v>891</v>
      </c>
      <c r="F427" s="5" t="s">
        <v>62</v>
      </c>
      <c r="G427" s="5" t="s">
        <v>307</v>
      </c>
      <c r="H427" s="5" t="s">
        <v>308</v>
      </c>
      <c r="I427" s="5"/>
      <c r="J427" s="5"/>
      <c r="K427" s="5" t="s">
        <v>119</v>
      </c>
      <c r="L427" s="5" t="s">
        <v>119</v>
      </c>
      <c r="M427" s="5"/>
      <c r="N427" s="5"/>
      <c r="O427" s="5" t="s">
        <v>119</v>
      </c>
      <c r="P427" s="5"/>
      <c r="Q427" s="5"/>
      <c r="R427" s="5">
        <f t="shared" si="28"/>
        <v>9</v>
      </c>
      <c r="S427" s="5" t="s">
        <v>863</v>
      </c>
      <c r="T427" s="5" t="s">
        <v>863</v>
      </c>
      <c r="U427" s="5" t="s">
        <v>328</v>
      </c>
    </row>
    <row r="428" spans="1:21" ht="81" x14ac:dyDescent="0.3">
      <c r="A428" s="10">
        <f t="shared" si="29"/>
        <v>17</v>
      </c>
      <c r="B428" s="10" t="s">
        <v>22</v>
      </c>
      <c r="C428" s="10" t="s">
        <v>23</v>
      </c>
      <c r="D428" s="4" t="s">
        <v>892</v>
      </c>
      <c r="E428" s="4" t="s">
        <v>893</v>
      </c>
      <c r="F428" s="5" t="s">
        <v>62</v>
      </c>
      <c r="G428" s="5" t="s">
        <v>663</v>
      </c>
      <c r="H428" s="5" t="s">
        <v>327</v>
      </c>
      <c r="I428" s="5"/>
      <c r="J428" s="5"/>
      <c r="K428" s="5" t="s">
        <v>119</v>
      </c>
      <c r="L428" s="5" t="s">
        <v>119</v>
      </c>
      <c r="M428" s="5"/>
      <c r="N428" s="5"/>
      <c r="O428" s="5" t="s">
        <v>119</v>
      </c>
      <c r="P428" s="5"/>
      <c r="Q428" s="5"/>
      <c r="R428" s="5">
        <f t="shared" si="28"/>
        <v>9</v>
      </c>
      <c r="S428" s="5" t="s">
        <v>863</v>
      </c>
      <c r="T428" s="5" t="s">
        <v>863</v>
      </c>
      <c r="U428" s="5" t="s">
        <v>328</v>
      </c>
    </row>
    <row r="429" spans="1:21" ht="54" x14ac:dyDescent="0.3">
      <c r="A429" s="10">
        <f t="shared" si="29"/>
        <v>18</v>
      </c>
      <c r="B429" s="10" t="s">
        <v>23</v>
      </c>
      <c r="C429" s="10" t="s">
        <v>23</v>
      </c>
      <c r="D429" s="4" t="s">
        <v>894</v>
      </c>
      <c r="E429" s="4" t="s">
        <v>895</v>
      </c>
      <c r="F429" s="5" t="s">
        <v>62</v>
      </c>
      <c r="G429" s="5" t="s">
        <v>42</v>
      </c>
      <c r="H429" s="5" t="s">
        <v>142</v>
      </c>
      <c r="I429" s="5"/>
      <c r="J429" s="5"/>
      <c r="K429" s="5" t="s">
        <v>119</v>
      </c>
      <c r="L429" s="5"/>
      <c r="M429" s="5" t="s">
        <v>119</v>
      </c>
      <c r="N429" s="5"/>
      <c r="O429" s="5"/>
      <c r="P429" s="5" t="s">
        <v>119</v>
      </c>
      <c r="Q429" s="5"/>
      <c r="R429" s="5">
        <f t="shared" si="28"/>
        <v>7</v>
      </c>
      <c r="S429" s="5" t="s">
        <v>863</v>
      </c>
      <c r="T429" s="5" t="s">
        <v>863</v>
      </c>
      <c r="U429" s="5" t="s">
        <v>324</v>
      </c>
    </row>
    <row r="430" spans="1:21" ht="67.5" x14ac:dyDescent="0.3">
      <c r="A430" s="10">
        <f t="shared" si="29"/>
        <v>19</v>
      </c>
      <c r="B430" s="10" t="s">
        <v>23</v>
      </c>
      <c r="C430" s="10" t="s">
        <v>23</v>
      </c>
      <c r="D430" s="4" t="s">
        <v>373</v>
      </c>
      <c r="E430" s="7" t="s">
        <v>38</v>
      </c>
      <c r="F430" s="5" t="s">
        <v>62</v>
      </c>
      <c r="G430" s="5" t="s">
        <v>249</v>
      </c>
      <c r="H430" s="5" t="s">
        <v>327</v>
      </c>
      <c r="I430" s="5" t="s">
        <v>119</v>
      </c>
      <c r="J430" s="5"/>
      <c r="K430" s="5"/>
      <c r="L430" s="5"/>
      <c r="M430" s="5"/>
      <c r="N430" s="5" t="s">
        <v>119</v>
      </c>
      <c r="O430" s="5"/>
      <c r="P430" s="5"/>
      <c r="Q430" s="5" t="s">
        <v>119</v>
      </c>
      <c r="R430" s="5">
        <f t="shared" si="28"/>
        <v>3</v>
      </c>
      <c r="S430" s="5" t="s">
        <v>863</v>
      </c>
      <c r="T430" s="5" t="s">
        <v>863</v>
      </c>
      <c r="U430" s="5" t="s">
        <v>328</v>
      </c>
    </row>
    <row r="431" spans="1:21" x14ac:dyDescent="0.3">
      <c r="A431" s="51" t="s">
        <v>896</v>
      </c>
      <c r="B431" s="51"/>
      <c r="C431" s="51"/>
      <c r="D431" s="51"/>
      <c r="E431" s="51"/>
      <c r="F431" s="51"/>
      <c r="G431" s="51"/>
      <c r="H431" s="51"/>
      <c r="I431" s="51"/>
      <c r="J431" s="51"/>
      <c r="K431" s="51"/>
      <c r="L431" s="51"/>
      <c r="M431" s="51"/>
      <c r="N431" s="51"/>
      <c r="O431" s="51"/>
      <c r="P431" s="51"/>
      <c r="Q431" s="51"/>
      <c r="R431" s="51"/>
      <c r="S431" s="51"/>
      <c r="T431" s="51"/>
      <c r="U431" s="51"/>
    </row>
    <row r="432" spans="1:21" x14ac:dyDescent="0.3">
      <c r="A432" s="52" t="s">
        <v>0</v>
      </c>
      <c r="B432" s="52" t="s">
        <v>196</v>
      </c>
      <c r="C432" s="52" t="s">
        <v>613</v>
      </c>
      <c r="D432" s="52" t="s">
        <v>3</v>
      </c>
      <c r="E432" s="52" t="s">
        <v>4</v>
      </c>
      <c r="F432" s="52" t="s">
        <v>5</v>
      </c>
      <c r="G432" s="52" t="s">
        <v>6</v>
      </c>
      <c r="H432" s="52" t="s">
        <v>7</v>
      </c>
      <c r="I432" s="52" t="s">
        <v>8</v>
      </c>
      <c r="J432" s="52"/>
      <c r="K432" s="52"/>
      <c r="L432" s="52"/>
      <c r="M432" s="52"/>
      <c r="N432" s="52"/>
      <c r="O432" s="52"/>
      <c r="P432" s="52"/>
      <c r="Q432" s="52"/>
      <c r="R432" s="52" t="s">
        <v>9</v>
      </c>
      <c r="S432" s="52" t="s">
        <v>10</v>
      </c>
      <c r="T432" s="52" t="s">
        <v>11</v>
      </c>
      <c r="U432" s="52" t="s">
        <v>12</v>
      </c>
    </row>
    <row r="433" spans="1:21" x14ac:dyDescent="0.3">
      <c r="A433" s="52"/>
      <c r="B433" s="52"/>
      <c r="C433" s="52"/>
      <c r="D433" s="52"/>
      <c r="E433" s="52"/>
      <c r="F433" s="52"/>
      <c r="G433" s="52"/>
      <c r="H433" s="52"/>
      <c r="I433" s="52" t="s">
        <v>13</v>
      </c>
      <c r="J433" s="52"/>
      <c r="K433" s="52"/>
      <c r="L433" s="52" t="s">
        <v>14</v>
      </c>
      <c r="M433" s="52"/>
      <c r="N433" s="52"/>
      <c r="O433" s="52" t="s">
        <v>15</v>
      </c>
      <c r="P433" s="52"/>
      <c r="Q433" s="52"/>
      <c r="R433" s="52"/>
      <c r="S433" s="52"/>
      <c r="T433" s="52"/>
      <c r="U433" s="52"/>
    </row>
    <row r="434" spans="1:21" ht="80.25" customHeight="1" x14ac:dyDescent="0.3">
      <c r="A434" s="52"/>
      <c r="B434" s="52"/>
      <c r="C434" s="52"/>
      <c r="D434" s="52"/>
      <c r="E434" s="52"/>
      <c r="F434" s="52"/>
      <c r="G434" s="52"/>
      <c r="H434" s="52"/>
      <c r="I434" s="2" t="s">
        <v>16</v>
      </c>
      <c r="J434" s="2" t="s">
        <v>17</v>
      </c>
      <c r="K434" s="2" t="s">
        <v>18</v>
      </c>
      <c r="L434" s="2" t="s">
        <v>19</v>
      </c>
      <c r="M434" s="2" t="s">
        <v>20</v>
      </c>
      <c r="N434" s="2" t="s">
        <v>21</v>
      </c>
      <c r="O434" s="2" t="s">
        <v>19</v>
      </c>
      <c r="P434" s="2" t="s">
        <v>20</v>
      </c>
      <c r="Q434" s="2" t="s">
        <v>21</v>
      </c>
      <c r="R434" s="52"/>
      <c r="S434" s="52"/>
      <c r="T434" s="52"/>
      <c r="U434" s="52"/>
    </row>
    <row r="435" spans="1:21" ht="27" x14ac:dyDescent="0.3">
      <c r="A435" s="10">
        <v>1</v>
      </c>
      <c r="B435" s="10" t="s">
        <v>22</v>
      </c>
      <c r="C435" s="10" t="s">
        <v>23</v>
      </c>
      <c r="D435" s="7" t="s">
        <v>897</v>
      </c>
      <c r="E435" s="7" t="s">
        <v>898</v>
      </c>
      <c r="F435" s="5" t="s">
        <v>62</v>
      </c>
      <c r="G435" s="5" t="s">
        <v>899</v>
      </c>
      <c r="H435" s="5" t="s">
        <v>900</v>
      </c>
      <c r="I435" s="5"/>
      <c r="J435" s="5" t="s">
        <v>119</v>
      </c>
      <c r="K435" s="5"/>
      <c r="L435" s="5" t="s">
        <v>119</v>
      </c>
      <c r="M435" s="5"/>
      <c r="N435" s="5"/>
      <c r="O435" s="5"/>
      <c r="P435" s="5" t="s">
        <v>119</v>
      </c>
      <c r="Q435" s="5"/>
      <c r="R435" s="5">
        <f>IF(I435="X", 1,0)+IF(J435="X",2,0)+IF(K435="X",3,0)+IF(L435="X", 3,0)+IF(M435="X",2,0)+IF(N435="X",1,0)+IF(O435="X", 3,0)+IF(P435="X",2,0)+IF(Q435="X",1,0)</f>
        <v>7</v>
      </c>
      <c r="S435" s="5" t="s">
        <v>120</v>
      </c>
      <c r="T435" s="5" t="s">
        <v>120</v>
      </c>
      <c r="U435" s="5" t="s">
        <v>901</v>
      </c>
    </row>
    <row r="436" spans="1:21" ht="54" x14ac:dyDescent="0.3">
      <c r="A436" s="10">
        <v>2</v>
      </c>
      <c r="B436" s="10" t="s">
        <v>23</v>
      </c>
      <c r="C436" s="10" t="s">
        <v>23</v>
      </c>
      <c r="D436" s="7" t="s">
        <v>902</v>
      </c>
      <c r="E436" s="7" t="s">
        <v>903</v>
      </c>
      <c r="F436" s="5" t="s">
        <v>62</v>
      </c>
      <c r="G436" s="5" t="s">
        <v>899</v>
      </c>
      <c r="H436" s="5" t="s">
        <v>900</v>
      </c>
      <c r="I436" s="5"/>
      <c r="J436" s="5" t="s">
        <v>119</v>
      </c>
      <c r="K436" s="5"/>
      <c r="L436" s="5"/>
      <c r="M436" s="5" t="s">
        <v>119</v>
      </c>
      <c r="N436" s="5"/>
      <c r="O436" s="5"/>
      <c r="P436" s="5" t="s">
        <v>119</v>
      </c>
      <c r="Q436" s="5"/>
      <c r="R436" s="5">
        <f t="shared" ref="R436:R450" si="30">IF(I436="X", 1,0)+IF(J436="X",2,0)+IF(K436="X",3,0)+IF(L436="X", 3,0)+IF(M436="X",2,0)+IF(N436="X",1,0)+IF(O436="X", 3,0)+IF(P436="X",2,0)+IF(Q436="X",1,0)</f>
        <v>6</v>
      </c>
      <c r="S436" s="5" t="s">
        <v>120</v>
      </c>
      <c r="T436" s="5" t="s">
        <v>120</v>
      </c>
      <c r="U436" s="5" t="s">
        <v>901</v>
      </c>
    </row>
    <row r="437" spans="1:21" ht="54" x14ac:dyDescent="0.3">
      <c r="A437" s="10">
        <v>3</v>
      </c>
      <c r="B437" s="10" t="s">
        <v>23</v>
      </c>
      <c r="C437" s="10" t="s">
        <v>23</v>
      </c>
      <c r="D437" s="7" t="s">
        <v>904</v>
      </c>
      <c r="E437" s="7" t="s">
        <v>905</v>
      </c>
      <c r="F437" s="5" t="s">
        <v>62</v>
      </c>
      <c r="G437" s="5" t="s">
        <v>899</v>
      </c>
      <c r="H437" s="5" t="s">
        <v>906</v>
      </c>
      <c r="I437" s="5"/>
      <c r="J437" s="5" t="s">
        <v>119</v>
      </c>
      <c r="K437" s="5"/>
      <c r="L437" s="5"/>
      <c r="M437" s="5" t="s">
        <v>119</v>
      </c>
      <c r="N437" s="5"/>
      <c r="O437" s="5"/>
      <c r="P437" s="5" t="s">
        <v>119</v>
      </c>
      <c r="Q437" s="5"/>
      <c r="R437" s="5">
        <f t="shared" si="30"/>
        <v>6</v>
      </c>
      <c r="S437" s="5" t="s">
        <v>120</v>
      </c>
      <c r="T437" s="5" t="s">
        <v>120</v>
      </c>
      <c r="U437" s="5" t="s">
        <v>901</v>
      </c>
    </row>
    <row r="438" spans="1:21" ht="67.5" x14ac:dyDescent="0.3">
      <c r="A438" s="10">
        <v>4</v>
      </c>
      <c r="B438" s="10" t="s">
        <v>907</v>
      </c>
      <c r="C438" s="10" t="s">
        <v>908</v>
      </c>
      <c r="D438" s="7" t="s">
        <v>909</v>
      </c>
      <c r="E438" s="7" t="s">
        <v>910</v>
      </c>
      <c r="F438" s="5" t="s">
        <v>62</v>
      </c>
      <c r="G438" s="5" t="s">
        <v>899</v>
      </c>
      <c r="H438" s="5" t="s">
        <v>900</v>
      </c>
      <c r="I438" s="5"/>
      <c r="J438" s="5" t="s">
        <v>119</v>
      </c>
      <c r="K438" s="5"/>
      <c r="L438" s="5" t="s">
        <v>119</v>
      </c>
      <c r="M438" s="5"/>
      <c r="N438" s="5"/>
      <c r="O438" s="5" t="s">
        <v>119</v>
      </c>
      <c r="P438" s="5"/>
      <c r="Q438" s="5"/>
      <c r="R438" s="5">
        <f t="shared" si="30"/>
        <v>8</v>
      </c>
      <c r="S438" s="5" t="s">
        <v>120</v>
      </c>
      <c r="T438" s="5" t="s">
        <v>120</v>
      </c>
      <c r="U438" s="5" t="s">
        <v>901</v>
      </c>
    </row>
    <row r="439" spans="1:21" ht="40.5" x14ac:dyDescent="0.3">
      <c r="A439" s="10">
        <v>5</v>
      </c>
      <c r="B439" s="10" t="s">
        <v>23</v>
      </c>
      <c r="C439" s="10" t="s">
        <v>23</v>
      </c>
      <c r="D439" s="7" t="s">
        <v>911</v>
      </c>
      <c r="E439" s="7" t="s">
        <v>912</v>
      </c>
      <c r="F439" s="5" t="s">
        <v>62</v>
      </c>
      <c r="G439" s="5" t="s">
        <v>42</v>
      </c>
      <c r="H439" s="5" t="s">
        <v>913</v>
      </c>
      <c r="I439" s="5"/>
      <c r="J439" s="5"/>
      <c r="K439" s="5" t="s">
        <v>119</v>
      </c>
      <c r="L439" s="5" t="s">
        <v>119</v>
      </c>
      <c r="M439" s="5"/>
      <c r="N439" s="5"/>
      <c r="O439" s="5" t="s">
        <v>119</v>
      </c>
      <c r="P439" s="5"/>
      <c r="Q439" s="5"/>
      <c r="R439" s="5">
        <f t="shared" si="30"/>
        <v>9</v>
      </c>
      <c r="S439" s="5" t="s">
        <v>120</v>
      </c>
      <c r="T439" s="5" t="s">
        <v>120</v>
      </c>
      <c r="U439" s="5" t="s">
        <v>901</v>
      </c>
    </row>
    <row r="440" spans="1:21" ht="94.5" x14ac:dyDescent="0.3">
      <c r="A440" s="10">
        <v>6</v>
      </c>
      <c r="B440" s="10" t="s">
        <v>23</v>
      </c>
      <c r="C440" s="10" t="s">
        <v>23</v>
      </c>
      <c r="D440" s="7" t="s">
        <v>914</v>
      </c>
      <c r="E440" s="7" t="s">
        <v>915</v>
      </c>
      <c r="F440" s="5" t="s">
        <v>62</v>
      </c>
      <c r="G440" s="5" t="s">
        <v>42</v>
      </c>
      <c r="H440" s="5" t="s">
        <v>916</v>
      </c>
      <c r="I440" s="5"/>
      <c r="J440" s="5" t="s">
        <v>119</v>
      </c>
      <c r="K440" s="5"/>
      <c r="L440" s="5" t="s">
        <v>119</v>
      </c>
      <c r="M440" s="5"/>
      <c r="N440" s="5"/>
      <c r="O440" s="5" t="s">
        <v>119</v>
      </c>
      <c r="P440" s="5"/>
      <c r="Q440" s="5"/>
      <c r="R440" s="5">
        <f t="shared" si="30"/>
        <v>8</v>
      </c>
      <c r="S440" s="5" t="s">
        <v>120</v>
      </c>
      <c r="T440" s="5" t="s">
        <v>120</v>
      </c>
      <c r="U440" s="5" t="s">
        <v>901</v>
      </c>
    </row>
    <row r="441" spans="1:21" ht="67.5" x14ac:dyDescent="0.3">
      <c r="A441" s="10">
        <v>7</v>
      </c>
      <c r="B441" s="10" t="s">
        <v>23</v>
      </c>
      <c r="C441" s="10" t="s">
        <v>23</v>
      </c>
      <c r="D441" s="7" t="s">
        <v>917</v>
      </c>
      <c r="E441" s="7" t="s">
        <v>918</v>
      </c>
      <c r="F441" s="5" t="s">
        <v>62</v>
      </c>
      <c r="G441" s="5" t="s">
        <v>899</v>
      </c>
      <c r="H441" s="5" t="s">
        <v>900</v>
      </c>
      <c r="I441" s="5"/>
      <c r="J441" s="5"/>
      <c r="K441" s="5" t="s">
        <v>119</v>
      </c>
      <c r="L441" s="5" t="s">
        <v>119</v>
      </c>
      <c r="M441" s="5"/>
      <c r="N441" s="5"/>
      <c r="O441" s="5" t="s">
        <v>119</v>
      </c>
      <c r="P441" s="5"/>
      <c r="Q441" s="5"/>
      <c r="R441" s="5">
        <f t="shared" si="30"/>
        <v>9</v>
      </c>
      <c r="S441" s="5" t="s">
        <v>120</v>
      </c>
      <c r="T441" s="5" t="s">
        <v>120</v>
      </c>
      <c r="U441" s="5" t="s">
        <v>919</v>
      </c>
    </row>
    <row r="442" spans="1:21" ht="135" x14ac:dyDescent="0.3">
      <c r="A442" s="10">
        <v>8</v>
      </c>
      <c r="B442" s="10" t="s">
        <v>23</v>
      </c>
      <c r="C442" s="10" t="s">
        <v>23</v>
      </c>
      <c r="D442" s="4" t="s">
        <v>920</v>
      </c>
      <c r="E442" s="4" t="s">
        <v>921</v>
      </c>
      <c r="F442" s="5" t="s">
        <v>62</v>
      </c>
      <c r="G442" s="5" t="s">
        <v>899</v>
      </c>
      <c r="H442" s="5" t="s">
        <v>900</v>
      </c>
      <c r="I442" s="5" t="s">
        <v>119</v>
      </c>
      <c r="J442" s="5"/>
      <c r="K442" s="5"/>
      <c r="L442" s="5" t="s">
        <v>119</v>
      </c>
      <c r="M442" s="5"/>
      <c r="N442" s="5"/>
      <c r="O442" s="5" t="s">
        <v>119</v>
      </c>
      <c r="P442" s="5"/>
      <c r="Q442" s="5"/>
      <c r="R442" s="5">
        <f t="shared" si="30"/>
        <v>7</v>
      </c>
      <c r="S442" s="5" t="s">
        <v>120</v>
      </c>
      <c r="T442" s="5" t="s">
        <v>922</v>
      </c>
      <c r="U442" s="5" t="s">
        <v>923</v>
      </c>
    </row>
    <row r="443" spans="1:21" ht="54" x14ac:dyDescent="0.3">
      <c r="A443" s="10">
        <v>9</v>
      </c>
      <c r="B443" s="10" t="s">
        <v>22</v>
      </c>
      <c r="C443" s="10" t="s">
        <v>124</v>
      </c>
      <c r="D443" s="4" t="s">
        <v>924</v>
      </c>
      <c r="E443" s="4" t="s">
        <v>35</v>
      </c>
      <c r="F443" s="5" t="s">
        <v>62</v>
      </c>
      <c r="G443" s="5" t="s">
        <v>42</v>
      </c>
      <c r="H443" s="5" t="s">
        <v>900</v>
      </c>
      <c r="I443" s="5"/>
      <c r="J443" s="5" t="s">
        <v>119</v>
      </c>
      <c r="K443" s="5"/>
      <c r="L443" s="5" t="s">
        <v>119</v>
      </c>
      <c r="M443" s="5"/>
      <c r="N443" s="5"/>
      <c r="O443" s="5"/>
      <c r="P443" s="5" t="s">
        <v>119</v>
      </c>
      <c r="Q443" s="5"/>
      <c r="R443" s="5">
        <f t="shared" si="30"/>
        <v>7</v>
      </c>
      <c r="S443" s="5" t="s">
        <v>120</v>
      </c>
      <c r="T443" s="5" t="s">
        <v>925</v>
      </c>
      <c r="U443" s="5" t="s">
        <v>901</v>
      </c>
    </row>
    <row r="444" spans="1:21" ht="337.5" x14ac:dyDescent="0.3">
      <c r="A444" s="10">
        <v>10</v>
      </c>
      <c r="B444" s="10" t="s">
        <v>22</v>
      </c>
      <c r="C444" s="10" t="s">
        <v>124</v>
      </c>
      <c r="D444" s="4" t="s">
        <v>926</v>
      </c>
      <c r="E444" s="4" t="s">
        <v>927</v>
      </c>
      <c r="F444" s="5" t="s">
        <v>62</v>
      </c>
      <c r="G444" s="5" t="s">
        <v>899</v>
      </c>
      <c r="H444" s="5" t="s">
        <v>900</v>
      </c>
      <c r="I444" s="5"/>
      <c r="J444" s="5" t="s">
        <v>119</v>
      </c>
      <c r="K444" s="5"/>
      <c r="L444" s="5" t="s">
        <v>119</v>
      </c>
      <c r="M444" s="5"/>
      <c r="N444" s="5"/>
      <c r="O444" s="5"/>
      <c r="P444" s="5" t="s">
        <v>119</v>
      </c>
      <c r="Q444" s="5"/>
      <c r="R444" s="5">
        <f t="shared" si="30"/>
        <v>7</v>
      </c>
      <c r="S444" s="5" t="s">
        <v>120</v>
      </c>
      <c r="T444" s="5" t="s">
        <v>925</v>
      </c>
      <c r="U444" s="5" t="s">
        <v>901</v>
      </c>
    </row>
    <row r="445" spans="1:21" ht="67.5" x14ac:dyDescent="0.3">
      <c r="A445" s="10">
        <v>11</v>
      </c>
      <c r="B445" s="10" t="s">
        <v>22</v>
      </c>
      <c r="C445" s="10" t="s">
        <v>124</v>
      </c>
      <c r="D445" s="4" t="s">
        <v>928</v>
      </c>
      <c r="E445" s="4" t="s">
        <v>38</v>
      </c>
      <c r="F445" s="5" t="s">
        <v>62</v>
      </c>
      <c r="G445" s="5" t="s">
        <v>899</v>
      </c>
      <c r="H445" s="5" t="s">
        <v>900</v>
      </c>
      <c r="I445" s="5"/>
      <c r="J445" s="5" t="s">
        <v>119</v>
      </c>
      <c r="K445" s="5"/>
      <c r="L445" s="5" t="s">
        <v>119</v>
      </c>
      <c r="M445" s="5"/>
      <c r="N445" s="5"/>
      <c r="O445" s="5"/>
      <c r="P445" s="5" t="s">
        <v>119</v>
      </c>
      <c r="Q445" s="5"/>
      <c r="R445" s="5">
        <f t="shared" si="30"/>
        <v>7</v>
      </c>
      <c r="S445" s="5" t="s">
        <v>120</v>
      </c>
      <c r="T445" s="5" t="s">
        <v>925</v>
      </c>
      <c r="U445" s="5" t="s">
        <v>901</v>
      </c>
    </row>
    <row r="446" spans="1:21" ht="391.5" x14ac:dyDescent="0.3">
      <c r="A446" s="10">
        <v>12</v>
      </c>
      <c r="B446" s="10" t="s">
        <v>574</v>
      </c>
      <c r="C446" s="10" t="s">
        <v>579</v>
      </c>
      <c r="D446" s="4" t="s">
        <v>846</v>
      </c>
      <c r="E446" s="4" t="s">
        <v>929</v>
      </c>
      <c r="F446" s="5" t="s">
        <v>62</v>
      </c>
      <c r="G446" s="5" t="s">
        <v>899</v>
      </c>
      <c r="H446" s="5" t="s">
        <v>900</v>
      </c>
      <c r="I446" s="5"/>
      <c r="J446" s="5" t="s">
        <v>119</v>
      </c>
      <c r="K446" s="5"/>
      <c r="L446" s="5"/>
      <c r="M446" s="5" t="s">
        <v>119</v>
      </c>
      <c r="N446" s="5"/>
      <c r="O446" s="5"/>
      <c r="P446" s="5" t="s">
        <v>119</v>
      </c>
      <c r="Q446" s="5"/>
      <c r="R446" s="5">
        <f t="shared" si="30"/>
        <v>6</v>
      </c>
      <c r="S446" s="5" t="s">
        <v>120</v>
      </c>
      <c r="T446" s="5" t="s">
        <v>925</v>
      </c>
      <c r="U446" s="5" t="s">
        <v>901</v>
      </c>
    </row>
    <row r="447" spans="1:21" ht="135" x14ac:dyDescent="0.3">
      <c r="A447" s="10">
        <v>13</v>
      </c>
      <c r="B447" s="10" t="s">
        <v>907</v>
      </c>
      <c r="C447" s="4" t="s">
        <v>908</v>
      </c>
      <c r="D447" s="4" t="s">
        <v>930</v>
      </c>
      <c r="E447" s="4" t="s">
        <v>931</v>
      </c>
      <c r="F447" s="5" t="s">
        <v>62</v>
      </c>
      <c r="G447" s="5" t="s">
        <v>899</v>
      </c>
      <c r="H447" s="5" t="s">
        <v>900</v>
      </c>
      <c r="I447" s="5"/>
      <c r="J447" s="5" t="s">
        <v>119</v>
      </c>
      <c r="K447" s="5"/>
      <c r="L447" s="5"/>
      <c r="M447" s="5" t="s">
        <v>119</v>
      </c>
      <c r="N447" s="5"/>
      <c r="O447" s="5"/>
      <c r="P447" s="5" t="s">
        <v>119</v>
      </c>
      <c r="Q447" s="5"/>
      <c r="R447" s="5">
        <f t="shared" si="30"/>
        <v>6</v>
      </c>
      <c r="S447" s="5" t="s">
        <v>120</v>
      </c>
      <c r="T447" s="5" t="s">
        <v>925</v>
      </c>
      <c r="U447" s="5" t="s">
        <v>901</v>
      </c>
    </row>
    <row r="448" spans="1:21" ht="148.5" x14ac:dyDescent="0.3">
      <c r="A448" s="10">
        <v>14</v>
      </c>
      <c r="B448" s="10" t="s">
        <v>103</v>
      </c>
      <c r="C448" s="10" t="s">
        <v>189</v>
      </c>
      <c r="D448" s="4" t="s">
        <v>932</v>
      </c>
      <c r="E448" s="4" t="s">
        <v>190</v>
      </c>
      <c r="F448" s="5" t="s">
        <v>62</v>
      </c>
      <c r="G448" s="5" t="s">
        <v>899</v>
      </c>
      <c r="H448" s="5" t="s">
        <v>900</v>
      </c>
      <c r="I448" s="5"/>
      <c r="J448" s="5" t="s">
        <v>119</v>
      </c>
      <c r="K448" s="5"/>
      <c r="L448" s="5"/>
      <c r="M448" s="5" t="s">
        <v>119</v>
      </c>
      <c r="N448" s="5"/>
      <c r="O448" s="5"/>
      <c r="P448" s="5" t="s">
        <v>119</v>
      </c>
      <c r="Q448" s="5"/>
      <c r="R448" s="5">
        <f t="shared" si="30"/>
        <v>6</v>
      </c>
      <c r="S448" s="5" t="s">
        <v>120</v>
      </c>
      <c r="T448" s="5" t="s">
        <v>925</v>
      </c>
      <c r="U448" s="5" t="s">
        <v>901</v>
      </c>
    </row>
    <row r="449" spans="1:21" ht="94.5" x14ac:dyDescent="0.3">
      <c r="A449" s="10">
        <v>15</v>
      </c>
      <c r="B449" s="10" t="s">
        <v>103</v>
      </c>
      <c r="C449" s="4" t="s">
        <v>933</v>
      </c>
      <c r="D449" s="4" t="s">
        <v>934</v>
      </c>
      <c r="E449" s="4" t="s">
        <v>935</v>
      </c>
      <c r="F449" s="5" t="s">
        <v>62</v>
      </c>
      <c r="G449" s="5" t="s">
        <v>899</v>
      </c>
      <c r="H449" s="5" t="s">
        <v>900</v>
      </c>
      <c r="I449" s="5"/>
      <c r="J449" s="5" t="s">
        <v>119</v>
      </c>
      <c r="K449" s="5"/>
      <c r="L449" s="5"/>
      <c r="M449" s="5" t="s">
        <v>119</v>
      </c>
      <c r="N449" s="5"/>
      <c r="O449" s="5"/>
      <c r="P449" s="5" t="s">
        <v>119</v>
      </c>
      <c r="Q449" s="5"/>
      <c r="R449" s="5">
        <f t="shared" si="30"/>
        <v>6</v>
      </c>
      <c r="S449" s="5" t="s">
        <v>120</v>
      </c>
      <c r="T449" s="5" t="s">
        <v>925</v>
      </c>
      <c r="U449" s="5" t="s">
        <v>901</v>
      </c>
    </row>
    <row r="450" spans="1:21" ht="121.5" x14ac:dyDescent="0.3">
      <c r="A450" s="10">
        <v>16</v>
      </c>
      <c r="B450" s="10" t="s">
        <v>936</v>
      </c>
      <c r="C450" s="10" t="s">
        <v>937</v>
      </c>
      <c r="D450" s="4" t="s">
        <v>938</v>
      </c>
      <c r="E450" s="4" t="s">
        <v>939</v>
      </c>
      <c r="F450" s="5" t="s">
        <v>62</v>
      </c>
      <c r="G450" s="5" t="s">
        <v>899</v>
      </c>
      <c r="H450" s="5" t="s">
        <v>900</v>
      </c>
      <c r="I450" s="5"/>
      <c r="J450" s="5" t="s">
        <v>119</v>
      </c>
      <c r="K450" s="5"/>
      <c r="L450" s="5"/>
      <c r="M450" s="5" t="s">
        <v>119</v>
      </c>
      <c r="N450" s="5"/>
      <c r="O450" s="5"/>
      <c r="P450" s="5" t="s">
        <v>119</v>
      </c>
      <c r="Q450" s="5"/>
      <c r="R450" s="5">
        <f t="shared" si="30"/>
        <v>6</v>
      </c>
      <c r="S450" s="5" t="s">
        <v>120</v>
      </c>
      <c r="T450" s="5" t="s">
        <v>925</v>
      </c>
      <c r="U450" s="5" t="s">
        <v>901</v>
      </c>
    </row>
    <row r="451" spans="1:21" ht="27" x14ac:dyDescent="0.3">
      <c r="A451" s="10">
        <v>17</v>
      </c>
      <c r="B451" s="10" t="s">
        <v>22</v>
      </c>
      <c r="C451" s="10" t="s">
        <v>23</v>
      </c>
      <c r="D451" s="7" t="s">
        <v>897</v>
      </c>
      <c r="E451" s="7" t="s">
        <v>940</v>
      </c>
      <c r="F451" s="5" t="s">
        <v>941</v>
      </c>
      <c r="G451" s="5" t="s">
        <v>899</v>
      </c>
      <c r="H451" s="5" t="s">
        <v>942</v>
      </c>
      <c r="I451" s="5" t="s">
        <v>119</v>
      </c>
      <c r="J451" s="5"/>
      <c r="K451" s="5"/>
      <c r="L451" s="5"/>
      <c r="M451" s="5" t="s">
        <v>119</v>
      </c>
      <c r="N451" s="5"/>
      <c r="O451" s="5"/>
      <c r="P451" s="5" t="s">
        <v>29</v>
      </c>
      <c r="Q451" s="5"/>
      <c r="R451" s="5">
        <f>IF(I451="X", 1,0)+IF(J451="X",2,0)+IF(K451="X",3,0)+IF(L451="X", 3,0)+IF(M451="X",2,0)+IF(N451="X",1,0)+IF(O451="X", 3,0)+IF(P451="X",2,0)+IF(Q451="X",1,0)</f>
        <v>5</v>
      </c>
      <c r="S451" s="5" t="s">
        <v>120</v>
      </c>
      <c r="T451" s="5" t="s">
        <v>120</v>
      </c>
      <c r="U451" s="5" t="s">
        <v>943</v>
      </c>
    </row>
    <row r="452" spans="1:21" ht="27" x14ac:dyDescent="0.3">
      <c r="A452" s="10">
        <v>18</v>
      </c>
      <c r="B452" s="10" t="s">
        <v>23</v>
      </c>
      <c r="C452" s="10" t="s">
        <v>23</v>
      </c>
      <c r="D452" s="7" t="s">
        <v>944</v>
      </c>
      <c r="E452" s="7" t="s">
        <v>945</v>
      </c>
      <c r="F452" s="5" t="s">
        <v>941</v>
      </c>
      <c r="G452" s="5" t="s">
        <v>899</v>
      </c>
      <c r="H452" s="5" t="s">
        <v>946</v>
      </c>
      <c r="I452" s="5" t="s">
        <v>119</v>
      </c>
      <c r="J452" s="5"/>
      <c r="K452" s="5"/>
      <c r="L452" s="5" t="s">
        <v>119</v>
      </c>
      <c r="M452" s="5"/>
      <c r="N452" s="5"/>
      <c r="O452" s="5" t="s">
        <v>119</v>
      </c>
      <c r="P452" s="5"/>
      <c r="Q452" s="5"/>
      <c r="R452" s="5">
        <f t="shared" ref="R452:R471" si="31">IF(I452="X", 1,0)+IF(J452="X",2,0)+IF(K452="X",3,0)+IF(L452="X", 3,0)+IF(M452="X",2,0)+IF(N452="X",1,0)+IF(O452="X", 3,0)+IF(P452="X",2,0)+IF(Q452="X",1,0)</f>
        <v>7</v>
      </c>
      <c r="S452" s="5" t="s">
        <v>120</v>
      </c>
      <c r="T452" s="5" t="s">
        <v>947</v>
      </c>
      <c r="U452" s="5" t="s">
        <v>948</v>
      </c>
    </row>
    <row r="453" spans="1:21" ht="27" x14ac:dyDescent="0.3">
      <c r="A453" s="10">
        <v>19</v>
      </c>
      <c r="B453" s="10" t="s">
        <v>23</v>
      </c>
      <c r="C453" s="10" t="s">
        <v>23</v>
      </c>
      <c r="D453" s="7" t="s">
        <v>944</v>
      </c>
      <c r="E453" s="7" t="s">
        <v>949</v>
      </c>
      <c r="F453" s="5" t="s">
        <v>941</v>
      </c>
      <c r="G453" s="5" t="s">
        <v>899</v>
      </c>
      <c r="H453" s="5" t="s">
        <v>327</v>
      </c>
      <c r="I453" s="5" t="s">
        <v>119</v>
      </c>
      <c r="J453" s="5"/>
      <c r="K453" s="5"/>
      <c r="L453" s="5" t="s">
        <v>119</v>
      </c>
      <c r="M453" s="5"/>
      <c r="N453" s="5"/>
      <c r="O453" s="5" t="s">
        <v>119</v>
      </c>
      <c r="P453" s="5"/>
      <c r="Q453" s="5"/>
      <c r="R453" s="5">
        <f t="shared" si="31"/>
        <v>7</v>
      </c>
      <c r="S453" s="5" t="s">
        <v>120</v>
      </c>
      <c r="T453" s="5" t="s">
        <v>947</v>
      </c>
      <c r="U453" s="5" t="s">
        <v>948</v>
      </c>
    </row>
    <row r="454" spans="1:21" ht="27" x14ac:dyDescent="0.3">
      <c r="A454" s="10">
        <v>20</v>
      </c>
      <c r="B454" s="10" t="s">
        <v>23</v>
      </c>
      <c r="C454" s="10" t="s">
        <v>23</v>
      </c>
      <c r="D454" s="7" t="s">
        <v>944</v>
      </c>
      <c r="E454" s="7" t="s">
        <v>950</v>
      </c>
      <c r="F454" s="5" t="s">
        <v>941</v>
      </c>
      <c r="G454" s="5" t="s">
        <v>899</v>
      </c>
      <c r="H454" s="5" t="s">
        <v>946</v>
      </c>
      <c r="I454" s="5" t="s">
        <v>119</v>
      </c>
      <c r="J454" s="5"/>
      <c r="K454" s="5"/>
      <c r="L454" s="5" t="s">
        <v>119</v>
      </c>
      <c r="M454" s="5"/>
      <c r="N454" s="5"/>
      <c r="O454" s="5" t="s">
        <v>119</v>
      </c>
      <c r="P454" s="5"/>
      <c r="Q454" s="5"/>
      <c r="R454" s="5">
        <f t="shared" si="31"/>
        <v>7</v>
      </c>
      <c r="S454" s="5" t="s">
        <v>120</v>
      </c>
      <c r="T454" s="5" t="s">
        <v>947</v>
      </c>
      <c r="U454" s="5" t="s">
        <v>948</v>
      </c>
    </row>
    <row r="455" spans="1:21" ht="27" x14ac:dyDescent="0.3">
      <c r="A455" s="10">
        <v>21</v>
      </c>
      <c r="B455" s="10" t="s">
        <v>23</v>
      </c>
      <c r="C455" s="10" t="s">
        <v>23</v>
      </c>
      <c r="D455" s="7" t="s">
        <v>951</v>
      </c>
      <c r="E455" s="7" t="s">
        <v>952</v>
      </c>
      <c r="F455" s="5" t="s">
        <v>941</v>
      </c>
      <c r="G455" s="5" t="s">
        <v>899</v>
      </c>
      <c r="H455" s="5" t="s">
        <v>142</v>
      </c>
      <c r="I455" s="5"/>
      <c r="J455" s="5"/>
      <c r="K455" s="5" t="s">
        <v>119</v>
      </c>
      <c r="L455" s="5" t="s">
        <v>119</v>
      </c>
      <c r="M455" s="5"/>
      <c r="N455" s="5"/>
      <c r="O455" s="5"/>
      <c r="P455" s="5" t="s">
        <v>119</v>
      </c>
      <c r="Q455" s="5"/>
      <c r="R455" s="5">
        <f t="shared" si="31"/>
        <v>8</v>
      </c>
      <c r="S455" s="5" t="s">
        <v>953</v>
      </c>
      <c r="T455" s="5" t="s">
        <v>954</v>
      </c>
      <c r="U455" s="5" t="s">
        <v>954</v>
      </c>
    </row>
    <row r="456" spans="1:21" ht="27" x14ac:dyDescent="0.3">
      <c r="A456" s="10">
        <v>22</v>
      </c>
      <c r="B456" s="10" t="s">
        <v>23</v>
      </c>
      <c r="C456" s="10" t="s">
        <v>23</v>
      </c>
      <c r="D456" s="7" t="s">
        <v>951</v>
      </c>
      <c r="E456" s="7" t="s">
        <v>955</v>
      </c>
      <c r="F456" s="5" t="s">
        <v>941</v>
      </c>
      <c r="G456" s="5" t="s">
        <v>956</v>
      </c>
      <c r="H456" s="5" t="s">
        <v>327</v>
      </c>
      <c r="I456" s="5"/>
      <c r="J456" s="5"/>
      <c r="K456" s="5" t="s">
        <v>119</v>
      </c>
      <c r="L456" s="5" t="s">
        <v>119</v>
      </c>
      <c r="M456" s="5"/>
      <c r="N456" s="5"/>
      <c r="O456" s="5"/>
      <c r="P456" s="5" t="s">
        <v>119</v>
      </c>
      <c r="Q456" s="5"/>
      <c r="R456" s="5">
        <f t="shared" si="31"/>
        <v>8</v>
      </c>
      <c r="S456" s="5" t="s">
        <v>953</v>
      </c>
      <c r="T456" s="5" t="s">
        <v>954</v>
      </c>
      <c r="U456" s="5" t="s">
        <v>954</v>
      </c>
    </row>
    <row r="457" spans="1:21" ht="40.5" x14ac:dyDescent="0.3">
      <c r="A457" s="10">
        <v>23</v>
      </c>
      <c r="B457" s="10" t="s">
        <v>23</v>
      </c>
      <c r="C457" s="10" t="s">
        <v>23</v>
      </c>
      <c r="D457" s="7" t="s">
        <v>951</v>
      </c>
      <c r="E457" s="7" t="s">
        <v>957</v>
      </c>
      <c r="F457" s="5" t="s">
        <v>941</v>
      </c>
      <c r="G457" s="5" t="s">
        <v>956</v>
      </c>
      <c r="H457" s="5" t="s">
        <v>327</v>
      </c>
      <c r="I457" s="5"/>
      <c r="J457" s="5"/>
      <c r="K457" s="5" t="s">
        <v>119</v>
      </c>
      <c r="L457" s="5" t="s">
        <v>119</v>
      </c>
      <c r="M457" s="5"/>
      <c r="N457" s="5"/>
      <c r="O457" s="5"/>
      <c r="P457" s="5" t="s">
        <v>119</v>
      </c>
      <c r="Q457" s="5"/>
      <c r="R457" s="5">
        <f t="shared" si="31"/>
        <v>8</v>
      </c>
      <c r="S457" s="5" t="s">
        <v>953</v>
      </c>
      <c r="T457" s="5" t="s">
        <v>954</v>
      </c>
      <c r="U457" s="5" t="s">
        <v>954</v>
      </c>
    </row>
    <row r="458" spans="1:21" ht="27" x14ac:dyDescent="0.3">
      <c r="A458" s="10">
        <v>24</v>
      </c>
      <c r="B458" s="10" t="s">
        <v>23</v>
      </c>
      <c r="C458" s="10" t="s">
        <v>23</v>
      </c>
      <c r="D458" s="7" t="s">
        <v>951</v>
      </c>
      <c r="E458" s="7" t="s">
        <v>958</v>
      </c>
      <c r="F458" s="5" t="s">
        <v>941</v>
      </c>
      <c r="G458" s="5" t="s">
        <v>956</v>
      </c>
      <c r="H458" s="5" t="s">
        <v>327</v>
      </c>
      <c r="I458" s="5"/>
      <c r="J458" s="5"/>
      <c r="K458" s="5" t="s">
        <v>119</v>
      </c>
      <c r="L458" s="5" t="s">
        <v>119</v>
      </c>
      <c r="M458" s="5"/>
      <c r="N458" s="5"/>
      <c r="O458" s="5"/>
      <c r="P458" s="5" t="s">
        <v>119</v>
      </c>
      <c r="Q458" s="5"/>
      <c r="R458" s="5">
        <f t="shared" si="31"/>
        <v>8</v>
      </c>
      <c r="S458" s="5" t="s">
        <v>953</v>
      </c>
      <c r="T458" s="5" t="s">
        <v>954</v>
      </c>
      <c r="U458" s="5" t="s">
        <v>954</v>
      </c>
    </row>
    <row r="459" spans="1:21" ht="27" x14ac:dyDescent="0.3">
      <c r="A459" s="10">
        <v>25</v>
      </c>
      <c r="B459" s="10" t="s">
        <v>23</v>
      </c>
      <c r="C459" s="10" t="s">
        <v>23</v>
      </c>
      <c r="D459" s="7" t="s">
        <v>951</v>
      </c>
      <c r="E459" s="7" t="s">
        <v>959</v>
      </c>
      <c r="F459" s="5" t="s">
        <v>941</v>
      </c>
      <c r="G459" s="5" t="s">
        <v>956</v>
      </c>
      <c r="H459" s="5" t="s">
        <v>327</v>
      </c>
      <c r="I459" s="5"/>
      <c r="J459" s="5"/>
      <c r="K459" s="5" t="s">
        <v>119</v>
      </c>
      <c r="L459" s="5" t="s">
        <v>119</v>
      </c>
      <c r="M459" s="5"/>
      <c r="N459" s="5"/>
      <c r="O459" s="5"/>
      <c r="P459" s="5" t="s">
        <v>119</v>
      </c>
      <c r="Q459" s="5"/>
      <c r="R459" s="5">
        <f t="shared" si="31"/>
        <v>8</v>
      </c>
      <c r="S459" s="5" t="s">
        <v>953</v>
      </c>
      <c r="T459" s="5" t="s">
        <v>954</v>
      </c>
      <c r="U459" s="5" t="s">
        <v>954</v>
      </c>
    </row>
    <row r="460" spans="1:21" ht="40.5" x14ac:dyDescent="0.3">
      <c r="A460" s="10">
        <v>26</v>
      </c>
      <c r="B460" s="10" t="s">
        <v>23</v>
      </c>
      <c r="C460" s="10" t="s">
        <v>23</v>
      </c>
      <c r="D460" s="7" t="s">
        <v>951</v>
      </c>
      <c r="E460" s="7" t="s">
        <v>960</v>
      </c>
      <c r="F460" s="5" t="s">
        <v>941</v>
      </c>
      <c r="G460" s="5" t="s">
        <v>956</v>
      </c>
      <c r="H460" s="5" t="s">
        <v>327</v>
      </c>
      <c r="I460" s="5"/>
      <c r="J460" s="5"/>
      <c r="K460" s="5" t="s">
        <v>119</v>
      </c>
      <c r="L460" s="5" t="s">
        <v>119</v>
      </c>
      <c r="M460" s="5"/>
      <c r="N460" s="5"/>
      <c r="O460" s="5"/>
      <c r="P460" s="5" t="s">
        <v>119</v>
      </c>
      <c r="Q460" s="5"/>
      <c r="R460" s="5">
        <f t="shared" si="31"/>
        <v>8</v>
      </c>
      <c r="S460" s="5" t="s">
        <v>953</v>
      </c>
      <c r="T460" s="5" t="s">
        <v>954</v>
      </c>
      <c r="U460" s="5" t="s">
        <v>954</v>
      </c>
    </row>
    <row r="461" spans="1:21" ht="27" x14ac:dyDescent="0.3">
      <c r="A461" s="10">
        <v>27</v>
      </c>
      <c r="B461" s="10" t="s">
        <v>961</v>
      </c>
      <c r="C461" s="10" t="s">
        <v>962</v>
      </c>
      <c r="D461" s="7" t="s">
        <v>963</v>
      </c>
      <c r="E461" s="7" t="s">
        <v>964</v>
      </c>
      <c r="F461" s="5" t="s">
        <v>941</v>
      </c>
      <c r="G461" s="5" t="s">
        <v>956</v>
      </c>
      <c r="H461" s="5" t="s">
        <v>327</v>
      </c>
      <c r="I461" s="5"/>
      <c r="J461" s="5"/>
      <c r="K461" s="5" t="s">
        <v>119</v>
      </c>
      <c r="L461" s="5" t="s">
        <v>119</v>
      </c>
      <c r="M461" s="5"/>
      <c r="N461" s="5"/>
      <c r="O461" s="5" t="s">
        <v>119</v>
      </c>
      <c r="P461" s="5"/>
      <c r="Q461" s="5"/>
      <c r="R461" s="5">
        <f t="shared" si="31"/>
        <v>9</v>
      </c>
      <c r="S461" s="5" t="s">
        <v>120</v>
      </c>
      <c r="T461" s="5" t="s">
        <v>120</v>
      </c>
      <c r="U461" s="5" t="s">
        <v>943</v>
      </c>
    </row>
    <row r="462" spans="1:21" ht="27" x14ac:dyDescent="0.3">
      <c r="A462" s="10">
        <v>28</v>
      </c>
      <c r="B462" s="10" t="s">
        <v>961</v>
      </c>
      <c r="C462" s="10" t="s">
        <v>962</v>
      </c>
      <c r="D462" s="7" t="s">
        <v>965</v>
      </c>
      <c r="E462" s="7" t="s">
        <v>966</v>
      </c>
      <c r="F462" s="5" t="s">
        <v>941</v>
      </c>
      <c r="G462" s="5" t="s">
        <v>956</v>
      </c>
      <c r="H462" s="5" t="s">
        <v>327</v>
      </c>
      <c r="I462" s="5"/>
      <c r="J462" s="5"/>
      <c r="K462" s="5" t="s">
        <v>119</v>
      </c>
      <c r="L462" s="5" t="s">
        <v>119</v>
      </c>
      <c r="M462" s="5"/>
      <c r="N462" s="5"/>
      <c r="O462" s="5" t="s">
        <v>119</v>
      </c>
      <c r="P462" s="5"/>
      <c r="Q462" s="5"/>
      <c r="R462" s="5">
        <f t="shared" si="31"/>
        <v>9</v>
      </c>
      <c r="S462" s="5" t="s">
        <v>120</v>
      </c>
      <c r="T462" s="5" t="s">
        <v>120</v>
      </c>
      <c r="U462" s="5" t="s">
        <v>943</v>
      </c>
    </row>
    <row r="463" spans="1:21" ht="27" x14ac:dyDescent="0.3">
      <c r="A463" s="10">
        <v>29</v>
      </c>
      <c r="B463" s="10" t="s">
        <v>961</v>
      </c>
      <c r="C463" s="10" t="s">
        <v>962</v>
      </c>
      <c r="D463" s="7" t="s">
        <v>963</v>
      </c>
      <c r="E463" s="7" t="s">
        <v>967</v>
      </c>
      <c r="F463" s="5" t="s">
        <v>941</v>
      </c>
      <c r="G463" s="5" t="s">
        <v>968</v>
      </c>
      <c r="H463" s="5" t="s">
        <v>968</v>
      </c>
      <c r="I463" s="5"/>
      <c r="J463" s="5"/>
      <c r="K463" s="5" t="s">
        <v>119</v>
      </c>
      <c r="L463" s="5" t="s">
        <v>119</v>
      </c>
      <c r="M463" s="5"/>
      <c r="N463" s="5"/>
      <c r="O463" s="5" t="s">
        <v>119</v>
      </c>
      <c r="P463" s="5"/>
      <c r="Q463" s="5"/>
      <c r="R463" s="5">
        <f t="shared" si="31"/>
        <v>9</v>
      </c>
      <c r="S463" s="5" t="s">
        <v>120</v>
      </c>
      <c r="T463" s="5" t="s">
        <v>120</v>
      </c>
      <c r="U463" s="5" t="s">
        <v>943</v>
      </c>
    </row>
    <row r="464" spans="1:21" ht="27" x14ac:dyDescent="0.3">
      <c r="A464" s="10">
        <v>30</v>
      </c>
      <c r="B464" s="10" t="s">
        <v>961</v>
      </c>
      <c r="C464" s="10" t="s">
        <v>962</v>
      </c>
      <c r="D464" s="7" t="s">
        <v>965</v>
      </c>
      <c r="E464" s="7" t="s">
        <v>969</v>
      </c>
      <c r="F464" s="5" t="s">
        <v>941</v>
      </c>
      <c r="G464" s="5" t="s">
        <v>956</v>
      </c>
      <c r="H464" s="5" t="s">
        <v>327</v>
      </c>
      <c r="I464" s="5"/>
      <c r="J464" s="5"/>
      <c r="K464" s="5" t="s">
        <v>119</v>
      </c>
      <c r="L464" s="5" t="s">
        <v>119</v>
      </c>
      <c r="M464" s="5"/>
      <c r="N464" s="5"/>
      <c r="O464" s="5" t="s">
        <v>119</v>
      </c>
      <c r="P464" s="5"/>
      <c r="Q464" s="5"/>
      <c r="R464" s="5">
        <f t="shared" si="31"/>
        <v>9</v>
      </c>
      <c r="S464" s="5" t="s">
        <v>120</v>
      </c>
      <c r="T464" s="5" t="s">
        <v>120</v>
      </c>
      <c r="U464" s="5" t="s">
        <v>943</v>
      </c>
    </row>
    <row r="465" spans="1:21" ht="27" x14ac:dyDescent="0.3">
      <c r="A465" s="10">
        <v>31</v>
      </c>
      <c r="B465" s="10" t="s">
        <v>961</v>
      </c>
      <c r="C465" s="10" t="s">
        <v>962</v>
      </c>
      <c r="D465" s="7" t="s">
        <v>963</v>
      </c>
      <c r="E465" s="7" t="s">
        <v>970</v>
      </c>
      <c r="F465" s="5" t="s">
        <v>941</v>
      </c>
      <c r="G465" s="5" t="s">
        <v>956</v>
      </c>
      <c r="H465" s="5" t="s">
        <v>327</v>
      </c>
      <c r="I465" s="5"/>
      <c r="J465" s="5"/>
      <c r="K465" s="5" t="s">
        <v>119</v>
      </c>
      <c r="L465" s="5" t="s">
        <v>119</v>
      </c>
      <c r="M465" s="5"/>
      <c r="N465" s="5"/>
      <c r="O465" s="5" t="s">
        <v>119</v>
      </c>
      <c r="P465" s="5"/>
      <c r="Q465" s="5"/>
      <c r="R465" s="5">
        <f t="shared" si="31"/>
        <v>9</v>
      </c>
      <c r="S465" s="5" t="s">
        <v>120</v>
      </c>
      <c r="T465" s="5" t="s">
        <v>120</v>
      </c>
      <c r="U465" s="5" t="s">
        <v>943</v>
      </c>
    </row>
    <row r="466" spans="1:21" ht="54" x14ac:dyDescent="0.3">
      <c r="A466" s="10">
        <v>32</v>
      </c>
      <c r="B466" s="10" t="s">
        <v>23</v>
      </c>
      <c r="C466" s="10" t="s">
        <v>23</v>
      </c>
      <c r="D466" s="7" t="s">
        <v>971</v>
      </c>
      <c r="E466" s="7" t="s">
        <v>972</v>
      </c>
      <c r="F466" s="5" t="s">
        <v>941</v>
      </c>
      <c r="G466" s="5" t="s">
        <v>249</v>
      </c>
      <c r="H466" s="5" t="s">
        <v>973</v>
      </c>
      <c r="I466" s="5"/>
      <c r="J466" s="5" t="s">
        <v>119</v>
      </c>
      <c r="K466" s="5"/>
      <c r="L466" s="5"/>
      <c r="M466" s="5" t="s">
        <v>119</v>
      </c>
      <c r="N466" s="5"/>
      <c r="O466" s="5"/>
      <c r="P466" s="5"/>
      <c r="Q466" s="5" t="s">
        <v>119</v>
      </c>
      <c r="R466" s="5">
        <f t="shared" si="31"/>
        <v>5</v>
      </c>
      <c r="S466" s="5" t="s">
        <v>120</v>
      </c>
      <c r="T466" s="5" t="s">
        <v>120</v>
      </c>
      <c r="U466" s="5" t="s">
        <v>943</v>
      </c>
    </row>
    <row r="467" spans="1:21" ht="27" x14ac:dyDescent="0.3">
      <c r="A467" s="10">
        <v>33</v>
      </c>
      <c r="B467" s="10" t="s">
        <v>23</v>
      </c>
      <c r="C467" s="10" t="s">
        <v>23</v>
      </c>
      <c r="D467" s="7" t="s">
        <v>974</v>
      </c>
      <c r="E467" s="7" t="s">
        <v>975</v>
      </c>
      <c r="F467" s="5" t="s">
        <v>941</v>
      </c>
      <c r="G467" s="5" t="s">
        <v>976</v>
      </c>
      <c r="H467" s="5" t="s">
        <v>976</v>
      </c>
      <c r="I467" s="5" t="s">
        <v>119</v>
      </c>
      <c r="J467" s="5"/>
      <c r="K467" s="5"/>
      <c r="L467" s="5" t="s">
        <v>119</v>
      </c>
      <c r="M467" s="5"/>
      <c r="N467" s="5"/>
      <c r="O467" s="5" t="s">
        <v>119</v>
      </c>
      <c r="P467" s="5"/>
      <c r="Q467" s="5"/>
      <c r="R467" s="5">
        <f t="shared" si="31"/>
        <v>7</v>
      </c>
      <c r="S467" s="5" t="s">
        <v>120</v>
      </c>
      <c r="T467" s="5" t="s">
        <v>954</v>
      </c>
      <c r="U467" s="5" t="s">
        <v>954</v>
      </c>
    </row>
    <row r="468" spans="1:21" ht="27" x14ac:dyDescent="0.3">
      <c r="A468" s="10">
        <v>34</v>
      </c>
      <c r="B468" s="10" t="s">
        <v>23</v>
      </c>
      <c r="C468" s="10" t="s">
        <v>23</v>
      </c>
      <c r="D468" s="7" t="s">
        <v>974</v>
      </c>
      <c r="E468" s="7" t="s">
        <v>977</v>
      </c>
      <c r="F468" s="5" t="s">
        <v>941</v>
      </c>
      <c r="G468" s="5" t="s">
        <v>976</v>
      </c>
      <c r="H468" s="5" t="s">
        <v>976</v>
      </c>
      <c r="I468" s="5" t="s">
        <v>119</v>
      </c>
      <c r="J468" s="5"/>
      <c r="K468" s="5"/>
      <c r="L468" s="5" t="s">
        <v>119</v>
      </c>
      <c r="M468" s="5"/>
      <c r="N468" s="5"/>
      <c r="O468" s="5" t="s">
        <v>119</v>
      </c>
      <c r="P468" s="5"/>
      <c r="Q468" s="5"/>
      <c r="R468" s="5">
        <f t="shared" si="31"/>
        <v>7</v>
      </c>
      <c r="S468" s="5" t="s">
        <v>120</v>
      </c>
      <c r="T468" s="5" t="s">
        <v>954</v>
      </c>
      <c r="U468" s="5" t="s">
        <v>954</v>
      </c>
    </row>
    <row r="469" spans="1:21" ht="27" x14ac:dyDescent="0.3">
      <c r="A469" s="10">
        <v>35</v>
      </c>
      <c r="B469" s="10" t="s">
        <v>171</v>
      </c>
      <c r="C469" s="7" t="s">
        <v>978</v>
      </c>
      <c r="D469" s="7" t="s">
        <v>979</v>
      </c>
      <c r="E469" s="7" t="s">
        <v>980</v>
      </c>
      <c r="F469" s="5" t="s">
        <v>941</v>
      </c>
      <c r="G469" s="5" t="s">
        <v>327</v>
      </c>
      <c r="H469" s="5" t="s">
        <v>142</v>
      </c>
      <c r="I469" s="5" t="s">
        <v>119</v>
      </c>
      <c r="J469" s="5"/>
      <c r="K469" s="5"/>
      <c r="L469" s="5" t="s">
        <v>119</v>
      </c>
      <c r="M469" s="5"/>
      <c r="N469" s="5"/>
      <c r="O469" s="5" t="s">
        <v>119</v>
      </c>
      <c r="P469" s="5"/>
      <c r="Q469" s="5"/>
      <c r="R469" s="5">
        <f t="shared" si="31"/>
        <v>7</v>
      </c>
      <c r="S469" s="5" t="s">
        <v>120</v>
      </c>
      <c r="T469" s="5" t="s">
        <v>981</v>
      </c>
      <c r="U469" s="5" t="s">
        <v>981</v>
      </c>
    </row>
    <row r="470" spans="1:21" ht="27" x14ac:dyDescent="0.3">
      <c r="A470" s="10">
        <v>36</v>
      </c>
      <c r="B470" s="10" t="s">
        <v>171</v>
      </c>
      <c r="C470" s="7" t="s">
        <v>978</v>
      </c>
      <c r="D470" s="7" t="s">
        <v>982</v>
      </c>
      <c r="E470" s="7" t="s">
        <v>983</v>
      </c>
      <c r="F470" s="5" t="s">
        <v>941</v>
      </c>
      <c r="G470" s="5" t="s">
        <v>327</v>
      </c>
      <c r="H470" s="5" t="s">
        <v>142</v>
      </c>
      <c r="I470" s="5" t="s">
        <v>119</v>
      </c>
      <c r="J470" s="5"/>
      <c r="K470" s="5"/>
      <c r="L470" s="5" t="s">
        <v>119</v>
      </c>
      <c r="M470" s="5"/>
      <c r="N470" s="5"/>
      <c r="O470" s="5" t="s">
        <v>119</v>
      </c>
      <c r="P470" s="5"/>
      <c r="Q470" s="5"/>
      <c r="R470" s="5">
        <f t="shared" si="31"/>
        <v>7</v>
      </c>
      <c r="S470" s="5" t="s">
        <v>120</v>
      </c>
      <c r="T470" s="5" t="s">
        <v>981</v>
      </c>
      <c r="U470" s="5" t="s">
        <v>981</v>
      </c>
    </row>
    <row r="471" spans="1:21" ht="27" x14ac:dyDescent="0.3">
      <c r="A471" s="10">
        <v>37</v>
      </c>
      <c r="B471" s="10" t="s">
        <v>171</v>
      </c>
      <c r="C471" s="7" t="s">
        <v>978</v>
      </c>
      <c r="D471" s="7" t="s">
        <v>982</v>
      </c>
      <c r="E471" s="7" t="s">
        <v>984</v>
      </c>
      <c r="F471" s="5" t="s">
        <v>941</v>
      </c>
      <c r="G471" s="5" t="s">
        <v>327</v>
      </c>
      <c r="H471" s="5" t="s">
        <v>142</v>
      </c>
      <c r="I471" s="5" t="s">
        <v>119</v>
      </c>
      <c r="J471" s="5"/>
      <c r="K471" s="5"/>
      <c r="L471" s="5" t="s">
        <v>119</v>
      </c>
      <c r="M471" s="5"/>
      <c r="N471" s="5"/>
      <c r="O471" s="5" t="s">
        <v>119</v>
      </c>
      <c r="P471" s="5"/>
      <c r="Q471" s="5"/>
      <c r="R471" s="5">
        <f t="shared" si="31"/>
        <v>7</v>
      </c>
      <c r="S471" s="5" t="s">
        <v>120</v>
      </c>
      <c r="T471" s="5" t="s">
        <v>981</v>
      </c>
      <c r="U471" s="5" t="s">
        <v>981</v>
      </c>
    </row>
    <row r="472" spans="1:21" x14ac:dyDescent="0.3">
      <c r="A472" s="51" t="s">
        <v>1232</v>
      </c>
      <c r="B472" s="51"/>
      <c r="C472" s="51"/>
      <c r="D472" s="51"/>
      <c r="E472" s="51"/>
      <c r="F472" s="51"/>
      <c r="G472" s="51"/>
      <c r="H472" s="51"/>
      <c r="I472" s="51"/>
      <c r="J472" s="51"/>
      <c r="K472" s="51"/>
      <c r="L472" s="51"/>
      <c r="M472" s="51"/>
      <c r="N472" s="51"/>
      <c r="O472" s="51"/>
      <c r="P472" s="51"/>
      <c r="Q472" s="51"/>
      <c r="R472" s="51"/>
      <c r="S472" s="51"/>
      <c r="T472" s="51"/>
      <c r="U472" s="51"/>
    </row>
    <row r="473" spans="1:21" x14ac:dyDescent="0.3">
      <c r="A473" s="52" t="s">
        <v>0</v>
      </c>
      <c r="B473" s="52" t="s">
        <v>114</v>
      </c>
      <c r="C473" s="52" t="s">
        <v>197</v>
      </c>
      <c r="D473" s="52" t="s">
        <v>3</v>
      </c>
      <c r="E473" s="52" t="s">
        <v>4</v>
      </c>
      <c r="F473" s="52" t="s">
        <v>5</v>
      </c>
      <c r="G473" s="52" t="s">
        <v>6</v>
      </c>
      <c r="H473" s="52" t="s">
        <v>7</v>
      </c>
      <c r="I473" s="52" t="s">
        <v>8</v>
      </c>
      <c r="J473" s="52"/>
      <c r="K473" s="52"/>
      <c r="L473" s="52"/>
      <c r="M473" s="52"/>
      <c r="N473" s="52"/>
      <c r="O473" s="52"/>
      <c r="P473" s="52"/>
      <c r="Q473" s="52"/>
      <c r="R473" s="52" t="s">
        <v>9</v>
      </c>
      <c r="S473" s="52" t="s">
        <v>10</v>
      </c>
      <c r="T473" s="52" t="s">
        <v>11</v>
      </c>
      <c r="U473" s="52" t="s">
        <v>12</v>
      </c>
    </row>
    <row r="474" spans="1:21" x14ac:dyDescent="0.3">
      <c r="A474" s="52"/>
      <c r="B474" s="52"/>
      <c r="C474" s="52"/>
      <c r="D474" s="52"/>
      <c r="E474" s="52"/>
      <c r="F474" s="52"/>
      <c r="G474" s="52"/>
      <c r="H474" s="52"/>
      <c r="I474" s="52" t="s">
        <v>13</v>
      </c>
      <c r="J474" s="52"/>
      <c r="K474" s="52"/>
      <c r="L474" s="52" t="s">
        <v>14</v>
      </c>
      <c r="M474" s="52"/>
      <c r="N474" s="52"/>
      <c r="O474" s="52" t="s">
        <v>15</v>
      </c>
      <c r="P474" s="52"/>
      <c r="Q474" s="52"/>
      <c r="R474" s="52"/>
      <c r="S474" s="52"/>
      <c r="T474" s="52"/>
      <c r="U474" s="52"/>
    </row>
    <row r="475" spans="1:21" ht="57" customHeight="1" x14ac:dyDescent="0.3">
      <c r="A475" s="52"/>
      <c r="B475" s="52"/>
      <c r="C475" s="52"/>
      <c r="D475" s="52"/>
      <c r="E475" s="52"/>
      <c r="F475" s="52"/>
      <c r="G475" s="52"/>
      <c r="H475" s="52"/>
      <c r="I475" s="2" t="s">
        <v>289</v>
      </c>
      <c r="J475" s="2" t="s">
        <v>290</v>
      </c>
      <c r="K475" s="2" t="s">
        <v>291</v>
      </c>
      <c r="L475" s="2" t="s">
        <v>292</v>
      </c>
      <c r="M475" s="2" t="s">
        <v>293</v>
      </c>
      <c r="N475" s="2" t="s">
        <v>294</v>
      </c>
      <c r="O475" s="2" t="s">
        <v>292</v>
      </c>
      <c r="P475" s="2" t="s">
        <v>293</v>
      </c>
      <c r="Q475" s="2" t="s">
        <v>294</v>
      </c>
      <c r="R475" s="52"/>
      <c r="S475" s="52"/>
      <c r="T475" s="52"/>
      <c r="U475" s="52"/>
    </row>
    <row r="476" spans="1:21" ht="67.5" x14ac:dyDescent="0.3">
      <c r="A476" s="10">
        <v>1</v>
      </c>
      <c r="B476" s="40" t="s">
        <v>136</v>
      </c>
      <c r="C476" s="10" t="s">
        <v>23</v>
      </c>
      <c r="D476" s="4" t="s">
        <v>985</v>
      </c>
      <c r="E476" s="4" t="s">
        <v>986</v>
      </c>
      <c r="F476" s="5" t="s">
        <v>380</v>
      </c>
      <c r="G476" s="5" t="s">
        <v>199</v>
      </c>
      <c r="H476" s="5" t="s">
        <v>987</v>
      </c>
      <c r="I476" s="5"/>
      <c r="J476" s="5" t="s">
        <v>119</v>
      </c>
      <c r="K476" s="5"/>
      <c r="L476" s="5"/>
      <c r="M476" s="5"/>
      <c r="N476" s="5" t="s">
        <v>119</v>
      </c>
      <c r="O476" s="5"/>
      <c r="P476" s="5"/>
      <c r="Q476" s="5" t="s">
        <v>119</v>
      </c>
      <c r="R476" s="5">
        <f>IF(I476="X", 1,0)+IF(J476="X",2,0)+IF(K476="X",3,0)+IF(L476="X", 3,0)+IF(M476="X",2,0)+IF(N476="X",1,0)+IF(O476="X", 3,0)+IF(P476="X",2,0)+IF(Q476="X",1,0)</f>
        <v>4</v>
      </c>
      <c r="S476" s="5" t="s">
        <v>988</v>
      </c>
      <c r="T476" s="5" t="s">
        <v>989</v>
      </c>
      <c r="U476" s="5" t="s">
        <v>990</v>
      </c>
    </row>
    <row r="477" spans="1:21" ht="67.5" x14ac:dyDescent="0.3">
      <c r="A477" s="10">
        <f>A476+1</f>
        <v>2</v>
      </c>
      <c r="B477" s="40" t="s">
        <v>23</v>
      </c>
      <c r="C477" s="10" t="s">
        <v>23</v>
      </c>
      <c r="D477" s="4" t="s">
        <v>991</v>
      </c>
      <c r="E477" s="4" t="s">
        <v>992</v>
      </c>
      <c r="F477" s="5" t="s">
        <v>62</v>
      </c>
      <c r="G477" s="5" t="s">
        <v>199</v>
      </c>
      <c r="H477" s="5" t="s">
        <v>993</v>
      </c>
      <c r="I477" s="5" t="s">
        <v>119</v>
      </c>
      <c r="J477" s="5"/>
      <c r="K477" s="5"/>
      <c r="L477" s="5"/>
      <c r="M477" s="5"/>
      <c r="N477" s="5" t="s">
        <v>119</v>
      </c>
      <c r="O477" s="5"/>
      <c r="P477" s="5"/>
      <c r="Q477" s="5" t="s">
        <v>119</v>
      </c>
      <c r="R477" s="5">
        <f>IF(I477="X", 1,0)+IF(J477="X",2,0)+IF(K477="X",3,0)+IF(L477="X", 3,0)+IF(M477="X",2,0)+IF(N477="X",1,0)+IF(O477="X", 3,0)+IF(P477="X",2,0)+IF(Q477="X",1,0)</f>
        <v>3</v>
      </c>
      <c r="S477" s="5" t="s">
        <v>988</v>
      </c>
      <c r="T477" s="5" t="s">
        <v>989</v>
      </c>
      <c r="U477" s="5" t="s">
        <v>990</v>
      </c>
    </row>
    <row r="478" spans="1:21" ht="67.5" x14ac:dyDescent="0.3">
      <c r="A478" s="10">
        <f t="shared" ref="A478:A541" si="32">A477+1</f>
        <v>3</v>
      </c>
      <c r="B478" s="40" t="s">
        <v>994</v>
      </c>
      <c r="C478" s="41" t="s">
        <v>995</v>
      </c>
      <c r="D478" s="4" t="s">
        <v>996</v>
      </c>
      <c r="E478" s="4" t="s">
        <v>997</v>
      </c>
      <c r="F478" s="5" t="s">
        <v>62</v>
      </c>
      <c r="G478" s="5" t="s">
        <v>199</v>
      </c>
      <c r="H478" s="5" t="s">
        <v>987</v>
      </c>
      <c r="I478" s="5" t="s">
        <v>119</v>
      </c>
      <c r="J478" s="5"/>
      <c r="K478" s="5"/>
      <c r="L478" s="5"/>
      <c r="M478" s="5"/>
      <c r="N478" s="5" t="s">
        <v>119</v>
      </c>
      <c r="O478" s="5"/>
      <c r="P478" s="5"/>
      <c r="Q478" s="5" t="s">
        <v>119</v>
      </c>
      <c r="R478" s="5">
        <f t="shared" ref="R478:R541" si="33">IF(I478="X", 1,0)+IF(J478="X",2,0)+IF(K478="X",3,0)+IF(L478="X", 3,0)+IF(M478="X",2,0)+IF(N478="X",1,0)+IF(O478="X", 3,0)+IF(P478="X",2,0)+IF(Q478="X",1,0)</f>
        <v>3</v>
      </c>
      <c r="S478" s="5" t="s">
        <v>988</v>
      </c>
      <c r="T478" s="5" t="s">
        <v>989</v>
      </c>
      <c r="U478" s="5" t="s">
        <v>990</v>
      </c>
    </row>
    <row r="479" spans="1:21" ht="67.5" x14ac:dyDescent="0.3">
      <c r="A479" s="10">
        <f t="shared" si="32"/>
        <v>4</v>
      </c>
      <c r="B479" s="40" t="s">
        <v>23</v>
      </c>
      <c r="C479" s="10" t="s">
        <v>23</v>
      </c>
      <c r="D479" s="4" t="s">
        <v>998</v>
      </c>
      <c r="E479" s="4" t="s">
        <v>999</v>
      </c>
      <c r="F479" s="5" t="s">
        <v>62</v>
      </c>
      <c r="G479" s="5" t="s">
        <v>42</v>
      </c>
      <c r="H479" s="5" t="s">
        <v>142</v>
      </c>
      <c r="I479" s="5"/>
      <c r="J479" s="5"/>
      <c r="K479" s="5" t="s">
        <v>119</v>
      </c>
      <c r="L479" s="5" t="s">
        <v>119</v>
      </c>
      <c r="M479" s="5"/>
      <c r="N479" s="5"/>
      <c r="O479" s="5" t="s">
        <v>119</v>
      </c>
      <c r="P479" s="5"/>
      <c r="Q479" s="5"/>
      <c r="R479" s="5">
        <f t="shared" si="33"/>
        <v>9</v>
      </c>
      <c r="S479" s="5" t="s">
        <v>988</v>
      </c>
      <c r="T479" s="5" t="s">
        <v>989</v>
      </c>
      <c r="U479" s="5" t="s">
        <v>990</v>
      </c>
    </row>
    <row r="480" spans="1:21" ht="67.5" x14ac:dyDescent="0.3">
      <c r="A480" s="10">
        <f t="shared" si="32"/>
        <v>5</v>
      </c>
      <c r="B480" s="40" t="s">
        <v>23</v>
      </c>
      <c r="C480" s="10" t="s">
        <v>23</v>
      </c>
      <c r="D480" s="4" t="s">
        <v>1000</v>
      </c>
      <c r="E480" s="4" t="s">
        <v>1001</v>
      </c>
      <c r="F480" s="5" t="s">
        <v>62</v>
      </c>
      <c r="G480" s="5" t="s">
        <v>42</v>
      </c>
      <c r="H480" s="5" t="s">
        <v>142</v>
      </c>
      <c r="I480" s="5"/>
      <c r="J480" s="5" t="s">
        <v>119</v>
      </c>
      <c r="K480" s="5"/>
      <c r="L480" s="5"/>
      <c r="M480" s="5" t="s">
        <v>119</v>
      </c>
      <c r="N480" s="5"/>
      <c r="O480" s="5"/>
      <c r="P480" s="5" t="s">
        <v>119</v>
      </c>
      <c r="Q480" s="5"/>
      <c r="R480" s="5">
        <f t="shared" si="33"/>
        <v>6</v>
      </c>
      <c r="S480" s="5" t="s">
        <v>988</v>
      </c>
      <c r="T480" s="5" t="s">
        <v>989</v>
      </c>
      <c r="U480" s="5" t="s">
        <v>990</v>
      </c>
    </row>
    <row r="481" spans="1:21" ht="81" x14ac:dyDescent="0.3">
      <c r="A481" s="10">
        <f t="shared" si="32"/>
        <v>6</v>
      </c>
      <c r="B481" s="40" t="s">
        <v>23</v>
      </c>
      <c r="C481" s="10" t="s">
        <v>23</v>
      </c>
      <c r="D481" s="4" t="s">
        <v>1002</v>
      </c>
      <c r="E481" s="4" t="s">
        <v>1003</v>
      </c>
      <c r="F481" s="5" t="s">
        <v>62</v>
      </c>
      <c r="G481" s="5" t="s">
        <v>42</v>
      </c>
      <c r="H481" s="5" t="s">
        <v>142</v>
      </c>
      <c r="I481" s="5"/>
      <c r="J481" s="5"/>
      <c r="K481" s="5" t="s">
        <v>119</v>
      </c>
      <c r="L481" s="5"/>
      <c r="M481" s="5" t="s">
        <v>119</v>
      </c>
      <c r="N481" s="5"/>
      <c r="O481" s="5"/>
      <c r="P481" s="5" t="s">
        <v>119</v>
      </c>
      <c r="Q481" s="5"/>
      <c r="R481" s="5">
        <f t="shared" si="33"/>
        <v>7</v>
      </c>
      <c r="S481" s="5" t="s">
        <v>988</v>
      </c>
      <c r="T481" s="5" t="s">
        <v>989</v>
      </c>
      <c r="U481" s="5" t="s">
        <v>990</v>
      </c>
    </row>
    <row r="482" spans="1:21" ht="67.5" x14ac:dyDescent="0.3">
      <c r="A482" s="10">
        <f t="shared" si="32"/>
        <v>7</v>
      </c>
      <c r="B482" s="40" t="s">
        <v>23</v>
      </c>
      <c r="C482" s="10" t="s">
        <v>23</v>
      </c>
      <c r="D482" s="4" t="s">
        <v>1004</v>
      </c>
      <c r="E482" s="4" t="s">
        <v>1005</v>
      </c>
      <c r="F482" s="5" t="s">
        <v>62</v>
      </c>
      <c r="G482" s="5" t="s">
        <v>42</v>
      </c>
      <c r="H482" s="5" t="s">
        <v>142</v>
      </c>
      <c r="I482" s="5"/>
      <c r="J482" s="5" t="s">
        <v>119</v>
      </c>
      <c r="K482" s="5"/>
      <c r="L482" s="5"/>
      <c r="M482" s="5" t="s">
        <v>119</v>
      </c>
      <c r="N482" s="5"/>
      <c r="O482" s="5"/>
      <c r="P482" s="5" t="s">
        <v>119</v>
      </c>
      <c r="Q482" s="5"/>
      <c r="R482" s="5">
        <f t="shared" si="33"/>
        <v>6</v>
      </c>
      <c r="S482" s="5" t="s">
        <v>988</v>
      </c>
      <c r="T482" s="5" t="s">
        <v>989</v>
      </c>
      <c r="U482" s="5" t="s">
        <v>990</v>
      </c>
    </row>
    <row r="483" spans="1:21" ht="81" x14ac:dyDescent="0.3">
      <c r="A483" s="10">
        <f t="shared" si="32"/>
        <v>8</v>
      </c>
      <c r="B483" s="40" t="s">
        <v>175</v>
      </c>
      <c r="C483" s="10" t="s">
        <v>23</v>
      </c>
      <c r="D483" s="4" t="s">
        <v>1006</v>
      </c>
      <c r="E483" s="4" t="s">
        <v>1007</v>
      </c>
      <c r="F483" s="5" t="s">
        <v>62</v>
      </c>
      <c r="G483" s="5" t="s">
        <v>42</v>
      </c>
      <c r="H483" s="5" t="s">
        <v>1008</v>
      </c>
      <c r="I483" s="5"/>
      <c r="J483" s="5"/>
      <c r="K483" s="5" t="s">
        <v>119</v>
      </c>
      <c r="L483" s="5"/>
      <c r="M483" s="5" t="s">
        <v>119</v>
      </c>
      <c r="N483" s="5"/>
      <c r="O483" s="5"/>
      <c r="P483" s="5" t="s">
        <v>29</v>
      </c>
      <c r="Q483" s="5"/>
      <c r="R483" s="5">
        <f t="shared" si="33"/>
        <v>7</v>
      </c>
      <c r="S483" s="5" t="s">
        <v>988</v>
      </c>
      <c r="T483" s="5" t="s">
        <v>989</v>
      </c>
      <c r="U483" s="5" t="s">
        <v>990</v>
      </c>
    </row>
    <row r="484" spans="1:21" ht="67.5" x14ac:dyDescent="0.3">
      <c r="A484" s="10">
        <f t="shared" si="32"/>
        <v>9</v>
      </c>
      <c r="B484" s="40" t="s">
        <v>22</v>
      </c>
      <c r="C484" s="10" t="s">
        <v>23</v>
      </c>
      <c r="D484" s="4" t="s">
        <v>1009</v>
      </c>
      <c r="E484" s="4" t="s">
        <v>35</v>
      </c>
      <c r="F484" s="5" t="s">
        <v>62</v>
      </c>
      <c r="G484" s="5" t="s">
        <v>42</v>
      </c>
      <c r="H484" s="5" t="s">
        <v>1010</v>
      </c>
      <c r="I484" s="5"/>
      <c r="J484" s="5" t="s">
        <v>119</v>
      </c>
      <c r="K484" s="5"/>
      <c r="L484" s="5"/>
      <c r="M484" s="5"/>
      <c r="N484" s="5" t="s">
        <v>119</v>
      </c>
      <c r="O484" s="5"/>
      <c r="P484" s="5"/>
      <c r="Q484" s="5" t="s">
        <v>119</v>
      </c>
      <c r="R484" s="5">
        <f t="shared" si="33"/>
        <v>4</v>
      </c>
      <c r="S484" s="5" t="s">
        <v>988</v>
      </c>
      <c r="T484" s="5" t="s">
        <v>988</v>
      </c>
      <c r="U484" s="5" t="s">
        <v>988</v>
      </c>
    </row>
    <row r="485" spans="1:21" ht="94.5" x14ac:dyDescent="0.3">
      <c r="A485" s="10">
        <f t="shared" si="32"/>
        <v>10</v>
      </c>
      <c r="B485" s="40" t="s">
        <v>22</v>
      </c>
      <c r="C485" s="5" t="s">
        <v>626</v>
      </c>
      <c r="D485" s="4" t="s">
        <v>626</v>
      </c>
      <c r="E485" s="4" t="s">
        <v>385</v>
      </c>
      <c r="F485" s="5" t="s">
        <v>62</v>
      </c>
      <c r="G485" s="5" t="s">
        <v>249</v>
      </c>
      <c r="H485" s="5" t="s">
        <v>327</v>
      </c>
      <c r="I485" s="5"/>
      <c r="J485" s="5" t="s">
        <v>119</v>
      </c>
      <c r="K485" s="5"/>
      <c r="L485" s="5"/>
      <c r="M485" s="5"/>
      <c r="N485" s="5" t="s">
        <v>119</v>
      </c>
      <c r="O485" s="5"/>
      <c r="P485" s="5"/>
      <c r="Q485" s="5" t="s">
        <v>119</v>
      </c>
      <c r="R485" s="5">
        <f t="shared" si="33"/>
        <v>4</v>
      </c>
      <c r="S485" s="5" t="s">
        <v>988</v>
      </c>
      <c r="T485" s="5" t="s">
        <v>988</v>
      </c>
      <c r="U485" s="5" t="s">
        <v>988</v>
      </c>
    </row>
    <row r="486" spans="1:21" ht="67.5" x14ac:dyDescent="0.3">
      <c r="A486" s="10">
        <f t="shared" si="32"/>
        <v>11</v>
      </c>
      <c r="B486" s="40" t="s">
        <v>22</v>
      </c>
      <c r="C486" s="5" t="s">
        <v>23</v>
      </c>
      <c r="D486" s="4" t="s">
        <v>1011</v>
      </c>
      <c r="E486" s="4" t="s">
        <v>38</v>
      </c>
      <c r="F486" s="5" t="s">
        <v>62</v>
      </c>
      <c r="G486" s="5" t="s">
        <v>249</v>
      </c>
      <c r="H486" s="5" t="s">
        <v>327</v>
      </c>
      <c r="I486" s="5"/>
      <c r="J486" s="5" t="s">
        <v>119</v>
      </c>
      <c r="K486" s="5"/>
      <c r="L486" s="5"/>
      <c r="M486" s="5"/>
      <c r="N486" s="5" t="s">
        <v>119</v>
      </c>
      <c r="O486" s="5"/>
      <c r="P486" s="5"/>
      <c r="Q486" s="5" t="s">
        <v>119</v>
      </c>
      <c r="R486" s="5">
        <f t="shared" si="33"/>
        <v>4</v>
      </c>
      <c r="S486" s="5" t="s">
        <v>988</v>
      </c>
      <c r="T486" s="5" t="s">
        <v>988</v>
      </c>
      <c r="U486" s="5" t="s">
        <v>988</v>
      </c>
    </row>
    <row r="487" spans="1:21" ht="216" x14ac:dyDescent="0.3">
      <c r="A487" s="10">
        <f t="shared" si="32"/>
        <v>12</v>
      </c>
      <c r="B487" s="40" t="s">
        <v>175</v>
      </c>
      <c r="C487" s="5" t="s">
        <v>23</v>
      </c>
      <c r="D487" s="4" t="s">
        <v>1012</v>
      </c>
      <c r="E487" s="4" t="s">
        <v>1013</v>
      </c>
      <c r="F487" s="5" t="s">
        <v>62</v>
      </c>
      <c r="G487" s="5" t="s">
        <v>249</v>
      </c>
      <c r="H487" s="5" t="s">
        <v>327</v>
      </c>
      <c r="I487" s="5"/>
      <c r="J487" s="5"/>
      <c r="K487" s="5" t="s">
        <v>119</v>
      </c>
      <c r="L487" s="5"/>
      <c r="M487" s="5"/>
      <c r="N487" s="5" t="s">
        <v>119</v>
      </c>
      <c r="O487" s="5"/>
      <c r="P487" s="5"/>
      <c r="Q487" s="5" t="s">
        <v>119</v>
      </c>
      <c r="R487" s="5">
        <f t="shared" si="33"/>
        <v>5</v>
      </c>
      <c r="S487" s="5" t="s">
        <v>988</v>
      </c>
      <c r="T487" s="5" t="s">
        <v>988</v>
      </c>
      <c r="U487" s="5" t="s">
        <v>988</v>
      </c>
    </row>
    <row r="488" spans="1:21" ht="216" x14ac:dyDescent="0.3">
      <c r="A488" s="10">
        <f t="shared" si="32"/>
        <v>13</v>
      </c>
      <c r="B488" s="40" t="s">
        <v>175</v>
      </c>
      <c r="C488" s="5" t="s">
        <v>23</v>
      </c>
      <c r="D488" s="4" t="s">
        <v>1014</v>
      </c>
      <c r="E488" s="4" t="s">
        <v>1013</v>
      </c>
      <c r="F488" s="5" t="s">
        <v>62</v>
      </c>
      <c r="G488" s="5" t="s">
        <v>249</v>
      </c>
      <c r="H488" s="5" t="s">
        <v>327</v>
      </c>
      <c r="I488" s="5"/>
      <c r="J488" s="5"/>
      <c r="K488" s="5" t="s">
        <v>119</v>
      </c>
      <c r="L488" s="5"/>
      <c r="M488" s="5"/>
      <c r="N488" s="5" t="s">
        <v>119</v>
      </c>
      <c r="O488" s="5"/>
      <c r="P488" s="5"/>
      <c r="Q488" s="5" t="s">
        <v>119</v>
      </c>
      <c r="R488" s="5">
        <f t="shared" si="33"/>
        <v>5</v>
      </c>
      <c r="S488" s="5" t="s">
        <v>988</v>
      </c>
      <c r="T488" s="5" t="s">
        <v>988</v>
      </c>
      <c r="U488" s="5" t="s">
        <v>988</v>
      </c>
    </row>
    <row r="489" spans="1:21" ht="216" x14ac:dyDescent="0.3">
      <c r="A489" s="10">
        <f t="shared" si="32"/>
        <v>14</v>
      </c>
      <c r="B489" s="40" t="s">
        <v>175</v>
      </c>
      <c r="C489" s="5" t="s">
        <v>23</v>
      </c>
      <c r="D489" s="4" t="s">
        <v>1015</v>
      </c>
      <c r="E489" s="4" t="s">
        <v>1013</v>
      </c>
      <c r="F489" s="5" t="s">
        <v>62</v>
      </c>
      <c r="G489" s="5" t="s">
        <v>249</v>
      </c>
      <c r="H489" s="5" t="s">
        <v>327</v>
      </c>
      <c r="I489" s="5"/>
      <c r="J489" s="5"/>
      <c r="K489" s="5" t="s">
        <v>119</v>
      </c>
      <c r="L489" s="5"/>
      <c r="M489" s="5"/>
      <c r="N489" s="5" t="s">
        <v>119</v>
      </c>
      <c r="O489" s="5"/>
      <c r="P489" s="5"/>
      <c r="Q489" s="5" t="s">
        <v>119</v>
      </c>
      <c r="R489" s="5">
        <f t="shared" si="33"/>
        <v>5</v>
      </c>
      <c r="S489" s="5" t="s">
        <v>988</v>
      </c>
      <c r="T489" s="5" t="s">
        <v>988</v>
      </c>
      <c r="U489" s="5" t="s">
        <v>988</v>
      </c>
    </row>
    <row r="490" spans="1:21" ht="216" x14ac:dyDescent="0.3">
      <c r="A490" s="10">
        <f t="shared" si="32"/>
        <v>15</v>
      </c>
      <c r="B490" s="40" t="s">
        <v>175</v>
      </c>
      <c r="C490" s="5" t="s">
        <v>23</v>
      </c>
      <c r="D490" s="4" t="s">
        <v>1016</v>
      </c>
      <c r="E490" s="4" t="s">
        <v>1013</v>
      </c>
      <c r="F490" s="5" t="s">
        <v>62</v>
      </c>
      <c r="G490" s="5" t="s">
        <v>249</v>
      </c>
      <c r="H490" s="5" t="s">
        <v>327</v>
      </c>
      <c r="I490" s="5"/>
      <c r="J490" s="5"/>
      <c r="K490" s="5" t="s">
        <v>119</v>
      </c>
      <c r="L490" s="5"/>
      <c r="M490" s="5"/>
      <c r="N490" s="5" t="s">
        <v>119</v>
      </c>
      <c r="O490" s="5"/>
      <c r="P490" s="5"/>
      <c r="Q490" s="5" t="s">
        <v>119</v>
      </c>
      <c r="R490" s="5">
        <f t="shared" si="33"/>
        <v>5</v>
      </c>
      <c r="S490" s="5" t="s">
        <v>988</v>
      </c>
      <c r="T490" s="5" t="s">
        <v>988</v>
      </c>
      <c r="U490" s="5" t="s">
        <v>988</v>
      </c>
    </row>
    <row r="491" spans="1:21" ht="81" x14ac:dyDescent="0.3">
      <c r="A491" s="10">
        <f t="shared" si="32"/>
        <v>16</v>
      </c>
      <c r="B491" s="40" t="s">
        <v>175</v>
      </c>
      <c r="C491" s="5" t="s">
        <v>23</v>
      </c>
      <c r="D491" s="4" t="s">
        <v>253</v>
      </c>
      <c r="E491" s="4" t="s">
        <v>323</v>
      </c>
      <c r="F491" s="5" t="s">
        <v>62</v>
      </c>
      <c r="G491" s="5" t="s">
        <v>42</v>
      </c>
      <c r="H491" s="5" t="s">
        <v>1017</v>
      </c>
      <c r="I491" s="5" t="s">
        <v>119</v>
      </c>
      <c r="J491" s="5"/>
      <c r="K491" s="5"/>
      <c r="L491" s="5"/>
      <c r="M491" s="5"/>
      <c r="N491" s="5" t="s">
        <v>119</v>
      </c>
      <c r="O491" s="5"/>
      <c r="P491" s="5"/>
      <c r="Q491" s="5" t="s">
        <v>119</v>
      </c>
      <c r="R491" s="5">
        <f t="shared" si="33"/>
        <v>3</v>
      </c>
      <c r="S491" s="5" t="s">
        <v>988</v>
      </c>
      <c r="T491" s="5" t="s">
        <v>988</v>
      </c>
      <c r="U491" s="5" t="s">
        <v>988</v>
      </c>
    </row>
    <row r="492" spans="1:21" ht="108" x14ac:dyDescent="0.3">
      <c r="A492" s="10">
        <f t="shared" si="32"/>
        <v>17</v>
      </c>
      <c r="B492" s="40" t="s">
        <v>994</v>
      </c>
      <c r="C492" s="41" t="s">
        <v>995</v>
      </c>
      <c r="D492" s="4" t="s">
        <v>1018</v>
      </c>
      <c r="E492" s="4" t="s">
        <v>1019</v>
      </c>
      <c r="F492" s="5" t="s">
        <v>62</v>
      </c>
      <c r="G492" s="5" t="s">
        <v>249</v>
      </c>
      <c r="H492" s="5" t="s">
        <v>327</v>
      </c>
      <c r="I492" s="5" t="s">
        <v>119</v>
      </c>
      <c r="J492" s="5"/>
      <c r="K492" s="5"/>
      <c r="L492" s="5"/>
      <c r="M492" s="5"/>
      <c r="N492" s="5" t="s">
        <v>119</v>
      </c>
      <c r="O492" s="5"/>
      <c r="P492" s="5"/>
      <c r="Q492" s="5" t="s">
        <v>119</v>
      </c>
      <c r="R492" s="5">
        <f t="shared" si="33"/>
        <v>3</v>
      </c>
      <c r="S492" s="5" t="s">
        <v>988</v>
      </c>
      <c r="T492" s="5" t="s">
        <v>988</v>
      </c>
      <c r="U492" s="5" t="s">
        <v>988</v>
      </c>
    </row>
    <row r="493" spans="1:21" ht="108" x14ac:dyDescent="0.3">
      <c r="A493" s="10">
        <f t="shared" si="32"/>
        <v>18</v>
      </c>
      <c r="B493" s="40" t="s">
        <v>175</v>
      </c>
      <c r="C493" s="10" t="s">
        <v>23</v>
      </c>
      <c r="D493" s="4" t="s">
        <v>1020</v>
      </c>
      <c r="E493" s="4" t="s">
        <v>1021</v>
      </c>
      <c r="F493" s="5" t="s">
        <v>62</v>
      </c>
      <c r="G493" s="5" t="s">
        <v>199</v>
      </c>
      <c r="H493" s="5" t="s">
        <v>1022</v>
      </c>
      <c r="I493" s="5" t="s">
        <v>119</v>
      </c>
      <c r="J493" s="5"/>
      <c r="K493" s="5"/>
      <c r="L493" s="5"/>
      <c r="M493" s="5"/>
      <c r="N493" s="5" t="s">
        <v>119</v>
      </c>
      <c r="O493" s="5"/>
      <c r="P493" s="5"/>
      <c r="Q493" s="5" t="s">
        <v>119</v>
      </c>
      <c r="R493" s="5">
        <f t="shared" si="33"/>
        <v>3</v>
      </c>
      <c r="S493" s="5" t="s">
        <v>988</v>
      </c>
      <c r="T493" s="5" t="s">
        <v>1023</v>
      </c>
      <c r="U493" s="5" t="s">
        <v>1023</v>
      </c>
    </row>
    <row r="494" spans="1:21" ht="108" x14ac:dyDescent="0.3">
      <c r="A494" s="10">
        <f t="shared" si="32"/>
        <v>19</v>
      </c>
      <c r="B494" s="40" t="s">
        <v>994</v>
      </c>
      <c r="C494" s="10" t="s">
        <v>23</v>
      </c>
      <c r="D494" s="4" t="s">
        <v>1024</v>
      </c>
      <c r="E494" s="4" t="s">
        <v>1025</v>
      </c>
      <c r="F494" s="5" t="s">
        <v>62</v>
      </c>
      <c r="G494" s="5" t="s">
        <v>199</v>
      </c>
      <c r="H494" s="5" t="s">
        <v>987</v>
      </c>
      <c r="I494" s="5" t="s">
        <v>119</v>
      </c>
      <c r="J494" s="5"/>
      <c r="K494" s="5"/>
      <c r="L494" s="5"/>
      <c r="M494" s="5"/>
      <c r="N494" s="5" t="s">
        <v>119</v>
      </c>
      <c r="O494" s="5"/>
      <c r="P494" s="5"/>
      <c r="Q494" s="5" t="s">
        <v>119</v>
      </c>
      <c r="R494" s="5">
        <f t="shared" si="33"/>
        <v>3</v>
      </c>
      <c r="S494" s="5" t="s">
        <v>988</v>
      </c>
      <c r="T494" s="5" t="s">
        <v>1023</v>
      </c>
      <c r="U494" s="5" t="s">
        <v>1023</v>
      </c>
    </row>
    <row r="495" spans="1:21" ht="121.5" x14ac:dyDescent="0.3">
      <c r="A495" s="10">
        <f t="shared" si="32"/>
        <v>20</v>
      </c>
      <c r="B495" s="40" t="s">
        <v>171</v>
      </c>
      <c r="C495" s="10" t="s">
        <v>23</v>
      </c>
      <c r="D495" s="4" t="s">
        <v>1026</v>
      </c>
      <c r="E495" s="4" t="s">
        <v>1027</v>
      </c>
      <c r="F495" s="5" t="s">
        <v>62</v>
      </c>
      <c r="G495" s="5" t="s">
        <v>199</v>
      </c>
      <c r="H495" s="5" t="s">
        <v>987</v>
      </c>
      <c r="I495" s="5" t="s">
        <v>119</v>
      </c>
      <c r="J495" s="5"/>
      <c r="K495" s="5"/>
      <c r="L495" s="5"/>
      <c r="M495" s="5"/>
      <c r="N495" s="5" t="s">
        <v>119</v>
      </c>
      <c r="O495" s="5"/>
      <c r="P495" s="5"/>
      <c r="Q495" s="5" t="s">
        <v>119</v>
      </c>
      <c r="R495" s="5">
        <f t="shared" si="33"/>
        <v>3</v>
      </c>
      <c r="S495" s="5" t="s">
        <v>988</v>
      </c>
      <c r="T495" s="5" t="s">
        <v>1023</v>
      </c>
      <c r="U495" s="5" t="s">
        <v>1023</v>
      </c>
    </row>
    <row r="496" spans="1:21" ht="121.5" x14ac:dyDescent="0.3">
      <c r="A496" s="10">
        <f t="shared" si="32"/>
        <v>21</v>
      </c>
      <c r="B496" s="40" t="s">
        <v>23</v>
      </c>
      <c r="C496" s="10" t="s">
        <v>23</v>
      </c>
      <c r="D496" s="4" t="s">
        <v>1028</v>
      </c>
      <c r="E496" s="4" t="s">
        <v>1027</v>
      </c>
      <c r="F496" s="5" t="s">
        <v>62</v>
      </c>
      <c r="G496" s="5" t="s">
        <v>199</v>
      </c>
      <c r="H496" s="5" t="s">
        <v>993</v>
      </c>
      <c r="I496" s="5" t="s">
        <v>119</v>
      </c>
      <c r="J496" s="5"/>
      <c r="K496" s="5"/>
      <c r="L496" s="5"/>
      <c r="M496" s="5"/>
      <c r="N496" s="5" t="s">
        <v>119</v>
      </c>
      <c r="O496" s="5"/>
      <c r="P496" s="5"/>
      <c r="Q496" s="5" t="s">
        <v>119</v>
      </c>
      <c r="R496" s="5">
        <f t="shared" si="33"/>
        <v>3</v>
      </c>
      <c r="S496" s="5" t="s">
        <v>988</v>
      </c>
      <c r="T496" s="5" t="s">
        <v>1023</v>
      </c>
      <c r="U496" s="5" t="s">
        <v>1023</v>
      </c>
    </row>
    <row r="497" spans="1:21" ht="324" x14ac:dyDescent="0.3">
      <c r="A497" s="10">
        <f t="shared" si="32"/>
        <v>22</v>
      </c>
      <c r="B497" s="42" t="s">
        <v>368</v>
      </c>
      <c r="C497" s="41" t="s">
        <v>359</v>
      </c>
      <c r="D497" s="4" t="s">
        <v>1029</v>
      </c>
      <c r="E497" s="4" t="s">
        <v>1030</v>
      </c>
      <c r="F497" s="5" t="s">
        <v>62</v>
      </c>
      <c r="G497" s="5" t="s">
        <v>42</v>
      </c>
      <c r="H497" s="5" t="s">
        <v>142</v>
      </c>
      <c r="I497" s="5" t="s">
        <v>119</v>
      </c>
      <c r="J497" s="5"/>
      <c r="K497" s="5"/>
      <c r="L497" s="5"/>
      <c r="M497" s="5"/>
      <c r="N497" s="5" t="s">
        <v>119</v>
      </c>
      <c r="O497" s="5"/>
      <c r="P497" s="5"/>
      <c r="Q497" s="5" t="s">
        <v>119</v>
      </c>
      <c r="R497" s="5">
        <f t="shared" si="33"/>
        <v>3</v>
      </c>
      <c r="S497" s="5" t="s">
        <v>988</v>
      </c>
      <c r="T497" s="5" t="s">
        <v>988</v>
      </c>
      <c r="U497" s="5" t="s">
        <v>341</v>
      </c>
    </row>
    <row r="498" spans="1:21" ht="270" x14ac:dyDescent="0.3">
      <c r="A498" s="10">
        <f t="shared" si="32"/>
        <v>23</v>
      </c>
      <c r="B498" s="40" t="s">
        <v>171</v>
      </c>
      <c r="C498" s="10" t="s">
        <v>23</v>
      </c>
      <c r="D498" s="4" t="s">
        <v>1031</v>
      </c>
      <c r="E498" s="4" t="s">
        <v>1032</v>
      </c>
      <c r="F498" s="5" t="s">
        <v>62</v>
      </c>
      <c r="G498" s="5" t="s">
        <v>42</v>
      </c>
      <c r="H498" s="5" t="s">
        <v>142</v>
      </c>
      <c r="I498" s="5" t="s">
        <v>119</v>
      </c>
      <c r="J498" s="5"/>
      <c r="K498" s="5"/>
      <c r="L498" s="5"/>
      <c r="M498" s="5"/>
      <c r="N498" s="5" t="s">
        <v>119</v>
      </c>
      <c r="O498" s="5"/>
      <c r="P498" s="5"/>
      <c r="Q498" s="5" t="s">
        <v>119</v>
      </c>
      <c r="R498" s="5">
        <f t="shared" si="33"/>
        <v>3</v>
      </c>
      <c r="S498" s="5" t="s">
        <v>988</v>
      </c>
      <c r="T498" s="5" t="s">
        <v>988</v>
      </c>
      <c r="U498" s="5" t="s">
        <v>341</v>
      </c>
    </row>
    <row r="499" spans="1:21" ht="121.5" x14ac:dyDescent="0.3">
      <c r="A499" s="10">
        <f t="shared" si="32"/>
        <v>24</v>
      </c>
      <c r="B499" s="40" t="s">
        <v>23</v>
      </c>
      <c r="C499" s="10" t="s">
        <v>23</v>
      </c>
      <c r="D499" s="4" t="s">
        <v>1033</v>
      </c>
      <c r="E499" s="4" t="s">
        <v>1034</v>
      </c>
      <c r="F499" s="5" t="s">
        <v>62</v>
      </c>
      <c r="G499" s="5" t="s">
        <v>199</v>
      </c>
      <c r="H499" s="5" t="s">
        <v>142</v>
      </c>
      <c r="I499" s="5" t="s">
        <v>119</v>
      </c>
      <c r="J499" s="5"/>
      <c r="K499" s="5"/>
      <c r="L499" s="5"/>
      <c r="M499" s="5"/>
      <c r="N499" s="5" t="s">
        <v>119</v>
      </c>
      <c r="O499" s="5"/>
      <c r="P499" s="5"/>
      <c r="Q499" s="5" t="s">
        <v>119</v>
      </c>
      <c r="R499" s="5">
        <f t="shared" si="33"/>
        <v>3</v>
      </c>
      <c r="S499" s="5" t="s">
        <v>988</v>
      </c>
      <c r="T499" s="5" t="s">
        <v>988</v>
      </c>
      <c r="U499" s="5" t="s">
        <v>1035</v>
      </c>
    </row>
    <row r="500" spans="1:21" ht="189" x14ac:dyDescent="0.3">
      <c r="A500" s="10">
        <f t="shared" si="32"/>
        <v>25</v>
      </c>
      <c r="B500" s="40" t="s">
        <v>23</v>
      </c>
      <c r="C500" s="10" t="s">
        <v>23</v>
      </c>
      <c r="D500" s="4" t="s">
        <v>1036</v>
      </c>
      <c r="E500" s="4" t="s">
        <v>1037</v>
      </c>
      <c r="F500" s="5" t="s">
        <v>62</v>
      </c>
      <c r="G500" s="5" t="s">
        <v>376</v>
      </c>
      <c r="H500" s="5" t="s">
        <v>142</v>
      </c>
      <c r="I500" s="5" t="s">
        <v>119</v>
      </c>
      <c r="J500" s="5"/>
      <c r="K500" s="5"/>
      <c r="L500" s="5"/>
      <c r="M500" s="5"/>
      <c r="N500" s="5" t="s">
        <v>119</v>
      </c>
      <c r="O500" s="5" t="s">
        <v>119</v>
      </c>
      <c r="P500" s="5"/>
      <c r="Q500" s="5"/>
      <c r="R500" s="5">
        <f t="shared" si="33"/>
        <v>5</v>
      </c>
      <c r="S500" s="5" t="s">
        <v>988</v>
      </c>
      <c r="T500" s="5" t="s">
        <v>988</v>
      </c>
      <c r="U500" s="5" t="s">
        <v>1038</v>
      </c>
    </row>
    <row r="501" spans="1:21" ht="108" x14ac:dyDescent="0.3">
      <c r="A501" s="10">
        <f t="shared" si="32"/>
        <v>26</v>
      </c>
      <c r="B501" s="40" t="s">
        <v>23</v>
      </c>
      <c r="C501" s="10" t="s">
        <v>23</v>
      </c>
      <c r="D501" s="4" t="s">
        <v>1039</v>
      </c>
      <c r="E501" s="4" t="s">
        <v>1040</v>
      </c>
      <c r="F501" s="5" t="s">
        <v>62</v>
      </c>
      <c r="G501" s="5" t="s">
        <v>42</v>
      </c>
      <c r="H501" s="5" t="s">
        <v>142</v>
      </c>
      <c r="I501" s="5" t="s">
        <v>119</v>
      </c>
      <c r="J501" s="5"/>
      <c r="K501" s="5"/>
      <c r="L501" s="5"/>
      <c r="M501" s="5"/>
      <c r="N501" s="5" t="s">
        <v>119</v>
      </c>
      <c r="O501" s="5"/>
      <c r="P501" s="5"/>
      <c r="Q501" s="5" t="s">
        <v>119</v>
      </c>
      <c r="R501" s="5">
        <f t="shared" si="33"/>
        <v>3</v>
      </c>
      <c r="S501" s="5" t="s">
        <v>1041</v>
      </c>
      <c r="T501" s="5" t="s">
        <v>1042</v>
      </c>
      <c r="U501" s="5" t="s">
        <v>1043</v>
      </c>
    </row>
    <row r="502" spans="1:21" ht="108" x14ac:dyDescent="0.3">
      <c r="A502" s="10">
        <f t="shared" si="32"/>
        <v>27</v>
      </c>
      <c r="B502" s="40" t="s">
        <v>23</v>
      </c>
      <c r="C502" s="10" t="s">
        <v>23</v>
      </c>
      <c r="D502" s="4" t="s">
        <v>1044</v>
      </c>
      <c r="E502" s="4" t="s">
        <v>1040</v>
      </c>
      <c r="F502" s="5" t="s">
        <v>62</v>
      </c>
      <c r="G502" s="5" t="s">
        <v>42</v>
      </c>
      <c r="H502" s="5" t="s">
        <v>142</v>
      </c>
      <c r="I502" s="5" t="s">
        <v>119</v>
      </c>
      <c r="J502" s="5"/>
      <c r="K502" s="5"/>
      <c r="L502" s="5"/>
      <c r="M502" s="5"/>
      <c r="N502" s="5" t="s">
        <v>119</v>
      </c>
      <c r="O502" s="5"/>
      <c r="P502" s="5"/>
      <c r="Q502" s="5" t="s">
        <v>119</v>
      </c>
      <c r="R502" s="5">
        <f t="shared" si="33"/>
        <v>3</v>
      </c>
      <c r="S502" s="5" t="s">
        <v>1041</v>
      </c>
      <c r="T502" s="5" t="s">
        <v>1042</v>
      </c>
      <c r="U502" s="5" t="s">
        <v>1043</v>
      </c>
    </row>
    <row r="503" spans="1:21" ht="108" x14ac:dyDescent="0.3">
      <c r="A503" s="10">
        <f t="shared" si="32"/>
        <v>28</v>
      </c>
      <c r="B503" s="40" t="s">
        <v>23</v>
      </c>
      <c r="C503" s="10" t="s">
        <v>23</v>
      </c>
      <c r="D503" s="4" t="s">
        <v>1045</v>
      </c>
      <c r="E503" s="4" t="s">
        <v>1040</v>
      </c>
      <c r="F503" s="5" t="s">
        <v>62</v>
      </c>
      <c r="G503" s="5" t="s">
        <v>42</v>
      </c>
      <c r="H503" s="5" t="s">
        <v>142</v>
      </c>
      <c r="I503" s="5" t="s">
        <v>119</v>
      </c>
      <c r="J503" s="5"/>
      <c r="K503" s="5"/>
      <c r="L503" s="5"/>
      <c r="M503" s="5"/>
      <c r="N503" s="5" t="s">
        <v>119</v>
      </c>
      <c r="O503" s="5"/>
      <c r="P503" s="5"/>
      <c r="Q503" s="5" t="s">
        <v>119</v>
      </c>
      <c r="R503" s="5">
        <f t="shared" si="33"/>
        <v>3</v>
      </c>
      <c r="S503" s="5" t="s">
        <v>1041</v>
      </c>
      <c r="T503" s="5" t="s">
        <v>1042</v>
      </c>
      <c r="U503" s="5" t="s">
        <v>1043</v>
      </c>
    </row>
    <row r="504" spans="1:21" ht="108" x14ac:dyDescent="0.3">
      <c r="A504" s="10">
        <f t="shared" si="32"/>
        <v>29</v>
      </c>
      <c r="B504" s="40" t="s">
        <v>23</v>
      </c>
      <c r="C504" s="10" t="s">
        <v>23</v>
      </c>
      <c r="D504" s="4" t="s">
        <v>1046</v>
      </c>
      <c r="E504" s="4" t="s">
        <v>1040</v>
      </c>
      <c r="F504" s="5" t="s">
        <v>62</v>
      </c>
      <c r="G504" s="5" t="s">
        <v>42</v>
      </c>
      <c r="H504" s="5" t="s">
        <v>142</v>
      </c>
      <c r="I504" s="5" t="s">
        <v>119</v>
      </c>
      <c r="J504" s="5"/>
      <c r="K504" s="5"/>
      <c r="L504" s="5"/>
      <c r="M504" s="5"/>
      <c r="N504" s="5" t="s">
        <v>119</v>
      </c>
      <c r="O504" s="5"/>
      <c r="P504" s="5"/>
      <c r="Q504" s="5" t="s">
        <v>119</v>
      </c>
      <c r="R504" s="5">
        <f t="shared" si="33"/>
        <v>3</v>
      </c>
      <c r="S504" s="5" t="s">
        <v>1041</v>
      </c>
      <c r="T504" s="5" t="s">
        <v>1042</v>
      </c>
      <c r="U504" s="5" t="s">
        <v>1043</v>
      </c>
    </row>
    <row r="505" spans="1:21" ht="94.5" x14ac:dyDescent="0.3">
      <c r="A505" s="10">
        <f t="shared" si="32"/>
        <v>30</v>
      </c>
      <c r="B505" s="40" t="s">
        <v>22</v>
      </c>
      <c r="C505" s="5" t="s">
        <v>1047</v>
      </c>
      <c r="D505" s="4" t="s">
        <v>1047</v>
      </c>
      <c r="E505" s="4" t="s">
        <v>385</v>
      </c>
      <c r="F505" s="5" t="s">
        <v>62</v>
      </c>
      <c r="G505" s="5" t="s">
        <v>42</v>
      </c>
      <c r="H505" s="5" t="s">
        <v>1010</v>
      </c>
      <c r="I505" s="5"/>
      <c r="J505" s="5" t="s">
        <v>119</v>
      </c>
      <c r="K505" s="5"/>
      <c r="L505" s="5"/>
      <c r="M505" s="5"/>
      <c r="N505" s="5" t="s">
        <v>119</v>
      </c>
      <c r="O505" s="5"/>
      <c r="P505" s="5"/>
      <c r="Q505" s="5" t="s">
        <v>119</v>
      </c>
      <c r="R505" s="5">
        <f t="shared" si="33"/>
        <v>4</v>
      </c>
      <c r="S505" s="5" t="s">
        <v>988</v>
      </c>
      <c r="T505" s="5" t="s">
        <v>783</v>
      </c>
      <c r="U505" s="5" t="s">
        <v>783</v>
      </c>
    </row>
    <row r="506" spans="1:21" ht="94.5" x14ac:dyDescent="0.3">
      <c r="A506" s="10">
        <f t="shared" si="32"/>
        <v>31</v>
      </c>
      <c r="B506" s="40" t="s">
        <v>22</v>
      </c>
      <c r="C506" s="5" t="s">
        <v>1048</v>
      </c>
      <c r="D506" s="4" t="s">
        <v>1048</v>
      </c>
      <c r="E506" s="4" t="s">
        <v>385</v>
      </c>
      <c r="F506" s="5" t="s">
        <v>62</v>
      </c>
      <c r="G506" s="5" t="s">
        <v>199</v>
      </c>
      <c r="H506" s="5" t="s">
        <v>987</v>
      </c>
      <c r="I506" s="5"/>
      <c r="J506" s="5" t="s">
        <v>119</v>
      </c>
      <c r="K506" s="5"/>
      <c r="L506" s="5"/>
      <c r="M506" s="5"/>
      <c r="N506" s="5" t="s">
        <v>119</v>
      </c>
      <c r="O506" s="5"/>
      <c r="P506" s="5"/>
      <c r="Q506" s="5" t="s">
        <v>119</v>
      </c>
      <c r="R506" s="5">
        <f t="shared" si="33"/>
        <v>4</v>
      </c>
      <c r="S506" s="5" t="s">
        <v>988</v>
      </c>
      <c r="T506" s="5" t="s">
        <v>783</v>
      </c>
      <c r="U506" s="5" t="s">
        <v>783</v>
      </c>
    </row>
    <row r="507" spans="1:21" ht="67.5" x14ac:dyDescent="0.3">
      <c r="A507" s="10">
        <f t="shared" si="32"/>
        <v>32</v>
      </c>
      <c r="B507" s="40" t="s">
        <v>22</v>
      </c>
      <c r="C507" s="5" t="s">
        <v>1049</v>
      </c>
      <c r="D507" s="4" t="s">
        <v>1049</v>
      </c>
      <c r="E507" s="4" t="s">
        <v>38</v>
      </c>
      <c r="F507" s="5" t="s">
        <v>62</v>
      </c>
      <c r="G507" s="5" t="s">
        <v>199</v>
      </c>
      <c r="H507" s="5" t="s">
        <v>1022</v>
      </c>
      <c r="I507" s="5"/>
      <c r="J507" s="5" t="s">
        <v>119</v>
      </c>
      <c r="K507" s="5"/>
      <c r="L507" s="5"/>
      <c r="M507" s="5"/>
      <c r="N507" s="5" t="s">
        <v>119</v>
      </c>
      <c r="O507" s="5"/>
      <c r="P507" s="5"/>
      <c r="Q507" s="5" t="s">
        <v>119</v>
      </c>
      <c r="R507" s="5">
        <f t="shared" si="33"/>
        <v>4</v>
      </c>
      <c r="S507" s="5" t="s">
        <v>988</v>
      </c>
      <c r="T507" s="5" t="s">
        <v>783</v>
      </c>
      <c r="U507" s="5" t="s">
        <v>783</v>
      </c>
    </row>
    <row r="508" spans="1:21" ht="94.5" x14ac:dyDescent="0.3">
      <c r="A508" s="10">
        <f t="shared" si="32"/>
        <v>33</v>
      </c>
      <c r="B508" s="40" t="s">
        <v>123</v>
      </c>
      <c r="C508" s="41" t="s">
        <v>1050</v>
      </c>
      <c r="D508" s="4" t="s">
        <v>1051</v>
      </c>
      <c r="E508" s="4" t="s">
        <v>385</v>
      </c>
      <c r="F508" s="5" t="s">
        <v>62</v>
      </c>
      <c r="G508" s="5" t="s">
        <v>42</v>
      </c>
      <c r="H508" s="5" t="s">
        <v>1010</v>
      </c>
      <c r="I508" s="5"/>
      <c r="J508" s="5" t="s">
        <v>119</v>
      </c>
      <c r="K508" s="5"/>
      <c r="L508" s="5"/>
      <c r="M508" s="5"/>
      <c r="N508" s="5" t="s">
        <v>119</v>
      </c>
      <c r="O508" s="5"/>
      <c r="P508" s="5"/>
      <c r="Q508" s="5" t="s">
        <v>119</v>
      </c>
      <c r="R508" s="5">
        <f t="shared" si="33"/>
        <v>4</v>
      </c>
      <c r="S508" s="5" t="s">
        <v>988</v>
      </c>
      <c r="T508" s="5" t="s">
        <v>783</v>
      </c>
      <c r="U508" s="5" t="s">
        <v>783</v>
      </c>
    </row>
    <row r="509" spans="1:21" ht="67.5" x14ac:dyDescent="0.3">
      <c r="A509" s="10">
        <f t="shared" si="32"/>
        <v>34</v>
      </c>
      <c r="B509" s="40" t="s">
        <v>22</v>
      </c>
      <c r="C509" s="41" t="s">
        <v>1050</v>
      </c>
      <c r="D509" s="4" t="s">
        <v>1052</v>
      </c>
      <c r="E509" s="4" t="s">
        <v>1053</v>
      </c>
      <c r="F509" s="5" t="s">
        <v>62</v>
      </c>
      <c r="G509" s="5" t="s">
        <v>199</v>
      </c>
      <c r="H509" s="5" t="s">
        <v>987</v>
      </c>
      <c r="I509" s="5"/>
      <c r="J509" s="5" t="s">
        <v>119</v>
      </c>
      <c r="K509" s="5"/>
      <c r="L509" s="5"/>
      <c r="M509" s="5"/>
      <c r="N509" s="5" t="s">
        <v>119</v>
      </c>
      <c r="O509" s="5"/>
      <c r="P509" s="5"/>
      <c r="Q509" s="5" t="s">
        <v>119</v>
      </c>
      <c r="R509" s="5">
        <f t="shared" si="33"/>
        <v>4</v>
      </c>
      <c r="S509" s="5" t="s">
        <v>988</v>
      </c>
      <c r="T509" s="5" t="s">
        <v>783</v>
      </c>
      <c r="U509" s="5" t="s">
        <v>783</v>
      </c>
    </row>
    <row r="510" spans="1:21" ht="67.5" x14ac:dyDescent="0.3">
      <c r="A510" s="10">
        <f t="shared" si="32"/>
        <v>35</v>
      </c>
      <c r="B510" s="40" t="s">
        <v>22</v>
      </c>
      <c r="C510" s="41" t="s">
        <v>1050</v>
      </c>
      <c r="D510" s="4" t="s">
        <v>1054</v>
      </c>
      <c r="E510" s="4" t="s">
        <v>38</v>
      </c>
      <c r="F510" s="5" t="s">
        <v>62</v>
      </c>
      <c r="G510" s="5" t="s">
        <v>199</v>
      </c>
      <c r="H510" s="5" t="s">
        <v>987</v>
      </c>
      <c r="I510" s="5"/>
      <c r="J510" s="5" t="s">
        <v>119</v>
      </c>
      <c r="K510" s="5"/>
      <c r="L510" s="5"/>
      <c r="M510" s="5"/>
      <c r="N510" s="5" t="s">
        <v>119</v>
      </c>
      <c r="O510" s="5"/>
      <c r="P510" s="5"/>
      <c r="Q510" s="5" t="s">
        <v>119</v>
      </c>
      <c r="R510" s="5">
        <f t="shared" si="33"/>
        <v>4</v>
      </c>
      <c r="S510" s="5" t="s">
        <v>988</v>
      </c>
      <c r="T510" s="5" t="s">
        <v>783</v>
      </c>
      <c r="U510" s="5" t="s">
        <v>783</v>
      </c>
    </row>
    <row r="511" spans="1:21" ht="81" x14ac:dyDescent="0.3">
      <c r="A511" s="10">
        <f t="shared" si="32"/>
        <v>36</v>
      </c>
      <c r="B511" s="40" t="s">
        <v>994</v>
      </c>
      <c r="C511" s="41" t="s">
        <v>1055</v>
      </c>
      <c r="D511" s="4" t="s">
        <v>1056</v>
      </c>
      <c r="E511" s="4" t="s">
        <v>1057</v>
      </c>
      <c r="F511" s="5" t="s">
        <v>62</v>
      </c>
      <c r="G511" s="5" t="s">
        <v>199</v>
      </c>
      <c r="H511" s="5" t="s">
        <v>987</v>
      </c>
      <c r="I511" s="5" t="s">
        <v>119</v>
      </c>
      <c r="J511" s="5"/>
      <c r="K511" s="5"/>
      <c r="L511" s="5"/>
      <c r="M511" s="5"/>
      <c r="N511" s="5" t="s">
        <v>119</v>
      </c>
      <c r="O511" s="5"/>
      <c r="P511" s="5"/>
      <c r="Q511" s="5" t="s">
        <v>119</v>
      </c>
      <c r="R511" s="5">
        <f t="shared" si="33"/>
        <v>3</v>
      </c>
      <c r="S511" s="5" t="s">
        <v>988</v>
      </c>
      <c r="T511" s="5" t="s">
        <v>783</v>
      </c>
      <c r="U511" s="5" t="s">
        <v>783</v>
      </c>
    </row>
    <row r="512" spans="1:21" ht="81" x14ac:dyDescent="0.3">
      <c r="A512" s="10">
        <f t="shared" si="32"/>
        <v>37</v>
      </c>
      <c r="B512" s="40" t="s">
        <v>994</v>
      </c>
      <c r="C512" s="41" t="s">
        <v>1058</v>
      </c>
      <c r="D512" s="4" t="s">
        <v>1059</v>
      </c>
      <c r="E512" s="4" t="s">
        <v>1060</v>
      </c>
      <c r="F512" s="5" t="s">
        <v>62</v>
      </c>
      <c r="G512" s="5" t="s">
        <v>199</v>
      </c>
      <c r="H512" s="5" t="s">
        <v>987</v>
      </c>
      <c r="I512" s="5" t="s">
        <v>119</v>
      </c>
      <c r="J512" s="5"/>
      <c r="K512" s="5"/>
      <c r="L512" s="5"/>
      <c r="M512" s="5"/>
      <c r="N512" s="5" t="s">
        <v>119</v>
      </c>
      <c r="O512" s="5"/>
      <c r="P512" s="5"/>
      <c r="Q512" s="5" t="s">
        <v>119</v>
      </c>
      <c r="R512" s="5">
        <f t="shared" si="33"/>
        <v>3</v>
      </c>
      <c r="S512" s="5" t="s">
        <v>988</v>
      </c>
      <c r="T512" s="5" t="s">
        <v>783</v>
      </c>
      <c r="U512" s="5" t="s">
        <v>783</v>
      </c>
    </row>
    <row r="513" spans="1:21" ht="67.5" x14ac:dyDescent="0.3">
      <c r="A513" s="10">
        <f t="shared" si="32"/>
        <v>38</v>
      </c>
      <c r="B513" s="40" t="s">
        <v>994</v>
      </c>
      <c r="C513" s="41" t="s">
        <v>1061</v>
      </c>
      <c r="D513" s="4" t="s">
        <v>1062</v>
      </c>
      <c r="E513" s="4" t="s">
        <v>1063</v>
      </c>
      <c r="F513" s="5" t="s">
        <v>62</v>
      </c>
      <c r="G513" s="5" t="s">
        <v>199</v>
      </c>
      <c r="H513" s="5" t="s">
        <v>987</v>
      </c>
      <c r="I513" s="5" t="s">
        <v>119</v>
      </c>
      <c r="J513" s="5"/>
      <c r="K513" s="5"/>
      <c r="L513" s="5"/>
      <c r="M513" s="5"/>
      <c r="N513" s="5" t="s">
        <v>119</v>
      </c>
      <c r="O513" s="5"/>
      <c r="P513" s="5"/>
      <c r="Q513" s="5" t="s">
        <v>119</v>
      </c>
      <c r="R513" s="5">
        <f t="shared" si="33"/>
        <v>3</v>
      </c>
      <c r="S513" s="5" t="s">
        <v>988</v>
      </c>
      <c r="T513" s="5" t="s">
        <v>783</v>
      </c>
      <c r="U513" s="5" t="s">
        <v>783</v>
      </c>
    </row>
    <row r="514" spans="1:21" ht="94.5" x14ac:dyDescent="0.3">
      <c r="A514" s="10">
        <f t="shared" si="32"/>
        <v>39</v>
      </c>
      <c r="B514" s="40" t="s">
        <v>994</v>
      </c>
      <c r="C514" s="41" t="s">
        <v>1064</v>
      </c>
      <c r="D514" s="4" t="s">
        <v>1065</v>
      </c>
      <c r="E514" s="4" t="s">
        <v>1066</v>
      </c>
      <c r="F514" s="5" t="s">
        <v>62</v>
      </c>
      <c r="G514" s="5" t="s">
        <v>199</v>
      </c>
      <c r="H514" s="5" t="s">
        <v>987</v>
      </c>
      <c r="I514" s="5" t="s">
        <v>119</v>
      </c>
      <c r="J514" s="5"/>
      <c r="K514" s="5"/>
      <c r="L514" s="5"/>
      <c r="M514" s="5"/>
      <c r="N514" s="5" t="s">
        <v>119</v>
      </c>
      <c r="O514" s="5"/>
      <c r="P514" s="5"/>
      <c r="Q514" s="5" t="s">
        <v>119</v>
      </c>
      <c r="R514" s="5">
        <f t="shared" si="33"/>
        <v>3</v>
      </c>
      <c r="S514" s="5" t="s">
        <v>988</v>
      </c>
      <c r="T514" s="5" t="s">
        <v>783</v>
      </c>
      <c r="U514" s="5" t="s">
        <v>783</v>
      </c>
    </row>
    <row r="515" spans="1:21" ht="108" x14ac:dyDescent="0.3">
      <c r="A515" s="10">
        <f t="shared" si="32"/>
        <v>40</v>
      </c>
      <c r="B515" s="40" t="s">
        <v>994</v>
      </c>
      <c r="C515" s="41" t="s">
        <v>1067</v>
      </c>
      <c r="D515" s="4" t="s">
        <v>1068</v>
      </c>
      <c r="E515" s="4" t="s">
        <v>1069</v>
      </c>
      <c r="F515" s="5" t="s">
        <v>62</v>
      </c>
      <c r="G515" s="5" t="s">
        <v>199</v>
      </c>
      <c r="H515" s="5" t="s">
        <v>987</v>
      </c>
      <c r="I515" s="5" t="s">
        <v>119</v>
      </c>
      <c r="J515" s="5"/>
      <c r="K515" s="5"/>
      <c r="L515" s="5"/>
      <c r="M515" s="5"/>
      <c r="N515" s="5" t="s">
        <v>119</v>
      </c>
      <c r="O515" s="5"/>
      <c r="P515" s="5"/>
      <c r="Q515" s="5" t="s">
        <v>119</v>
      </c>
      <c r="R515" s="5">
        <f t="shared" si="33"/>
        <v>3</v>
      </c>
      <c r="S515" s="5" t="s">
        <v>988</v>
      </c>
      <c r="T515" s="5" t="s">
        <v>783</v>
      </c>
      <c r="U515" s="5" t="s">
        <v>783</v>
      </c>
    </row>
    <row r="516" spans="1:21" ht="94.5" x14ac:dyDescent="0.3">
      <c r="A516" s="10">
        <f t="shared" si="32"/>
        <v>41</v>
      </c>
      <c r="B516" s="40" t="s">
        <v>994</v>
      </c>
      <c r="C516" s="41" t="s">
        <v>1070</v>
      </c>
      <c r="D516" s="4" t="s">
        <v>1071</v>
      </c>
      <c r="E516" s="4" t="s">
        <v>1072</v>
      </c>
      <c r="F516" s="5" t="s">
        <v>62</v>
      </c>
      <c r="G516" s="5" t="s">
        <v>199</v>
      </c>
      <c r="H516" s="5" t="s">
        <v>987</v>
      </c>
      <c r="I516" s="5" t="s">
        <v>119</v>
      </c>
      <c r="J516" s="5"/>
      <c r="K516" s="5"/>
      <c r="L516" s="5"/>
      <c r="M516" s="5"/>
      <c r="N516" s="5" t="s">
        <v>119</v>
      </c>
      <c r="O516" s="5"/>
      <c r="P516" s="5"/>
      <c r="Q516" s="5" t="s">
        <v>119</v>
      </c>
      <c r="R516" s="5">
        <f t="shared" si="33"/>
        <v>3</v>
      </c>
      <c r="S516" s="5" t="s">
        <v>988</v>
      </c>
      <c r="T516" s="5" t="s">
        <v>783</v>
      </c>
      <c r="U516" s="5" t="s">
        <v>783</v>
      </c>
    </row>
    <row r="517" spans="1:21" ht="67.5" x14ac:dyDescent="0.3">
      <c r="A517" s="10">
        <f t="shared" si="32"/>
        <v>42</v>
      </c>
      <c r="B517" s="40" t="s">
        <v>168</v>
      </c>
      <c r="C517" s="5" t="s">
        <v>1073</v>
      </c>
      <c r="D517" s="4" t="s">
        <v>1073</v>
      </c>
      <c r="E517" s="4" t="s">
        <v>1074</v>
      </c>
      <c r="F517" s="5" t="s">
        <v>62</v>
      </c>
      <c r="G517" s="5" t="s">
        <v>199</v>
      </c>
      <c r="H517" s="5" t="s">
        <v>987</v>
      </c>
      <c r="I517" s="5" t="s">
        <v>119</v>
      </c>
      <c r="J517" s="5"/>
      <c r="K517" s="5"/>
      <c r="L517" s="5"/>
      <c r="M517" s="5"/>
      <c r="N517" s="5" t="s">
        <v>119</v>
      </c>
      <c r="O517" s="5"/>
      <c r="P517" s="5"/>
      <c r="Q517" s="5" t="s">
        <v>119</v>
      </c>
      <c r="R517" s="5">
        <f t="shared" si="33"/>
        <v>3</v>
      </c>
      <c r="S517" s="5" t="s">
        <v>988</v>
      </c>
      <c r="T517" s="5" t="s">
        <v>783</v>
      </c>
      <c r="U517" s="5" t="s">
        <v>783</v>
      </c>
    </row>
    <row r="518" spans="1:21" ht="67.5" x14ac:dyDescent="0.3">
      <c r="A518" s="10">
        <f t="shared" si="32"/>
        <v>43</v>
      </c>
      <c r="B518" s="40" t="s">
        <v>168</v>
      </c>
      <c r="C518" s="5" t="s">
        <v>1075</v>
      </c>
      <c r="D518" s="4" t="s">
        <v>1075</v>
      </c>
      <c r="E518" s="4" t="s">
        <v>1076</v>
      </c>
      <c r="F518" s="5" t="s">
        <v>62</v>
      </c>
      <c r="G518" s="5" t="s">
        <v>199</v>
      </c>
      <c r="H518" s="5" t="s">
        <v>987</v>
      </c>
      <c r="I518" s="5" t="s">
        <v>119</v>
      </c>
      <c r="J518" s="5"/>
      <c r="K518" s="5"/>
      <c r="L518" s="5"/>
      <c r="M518" s="5"/>
      <c r="N518" s="5" t="s">
        <v>119</v>
      </c>
      <c r="O518" s="5"/>
      <c r="P518" s="5"/>
      <c r="Q518" s="5" t="s">
        <v>119</v>
      </c>
      <c r="R518" s="5">
        <f t="shared" si="33"/>
        <v>3</v>
      </c>
      <c r="S518" s="5" t="s">
        <v>988</v>
      </c>
      <c r="T518" s="5" t="s">
        <v>783</v>
      </c>
      <c r="U518" s="5" t="s">
        <v>783</v>
      </c>
    </row>
    <row r="519" spans="1:21" ht="67.5" x14ac:dyDescent="0.3">
      <c r="A519" s="10">
        <f t="shared" si="32"/>
        <v>44</v>
      </c>
      <c r="B519" s="40" t="s">
        <v>168</v>
      </c>
      <c r="C519" s="5" t="s">
        <v>1077</v>
      </c>
      <c r="D519" s="4" t="s">
        <v>1077</v>
      </c>
      <c r="E519" s="4" t="s">
        <v>1078</v>
      </c>
      <c r="F519" s="5" t="s">
        <v>62</v>
      </c>
      <c r="G519" s="5" t="s">
        <v>42</v>
      </c>
      <c r="H519" s="5" t="s">
        <v>1010</v>
      </c>
      <c r="I519" s="5" t="s">
        <v>119</v>
      </c>
      <c r="J519" s="5"/>
      <c r="K519" s="5"/>
      <c r="L519" s="5"/>
      <c r="M519" s="5"/>
      <c r="N519" s="5" t="s">
        <v>119</v>
      </c>
      <c r="O519" s="5"/>
      <c r="P519" s="5"/>
      <c r="Q519" s="5" t="s">
        <v>119</v>
      </c>
      <c r="R519" s="5">
        <f t="shared" si="33"/>
        <v>3</v>
      </c>
      <c r="S519" s="5" t="s">
        <v>988</v>
      </c>
      <c r="T519" s="5" t="s">
        <v>783</v>
      </c>
      <c r="U519" s="5" t="s">
        <v>783</v>
      </c>
    </row>
    <row r="520" spans="1:21" ht="67.5" x14ac:dyDescent="0.3">
      <c r="A520" s="10">
        <f t="shared" si="32"/>
        <v>45</v>
      </c>
      <c r="B520" s="40" t="s">
        <v>168</v>
      </c>
      <c r="C520" s="8" t="s">
        <v>1079</v>
      </c>
      <c r="D520" s="6" t="s">
        <v>1079</v>
      </c>
      <c r="E520" s="4" t="s">
        <v>1080</v>
      </c>
      <c r="F520" s="5" t="s">
        <v>62</v>
      </c>
      <c r="G520" s="5" t="s">
        <v>42</v>
      </c>
      <c r="H520" s="5" t="s">
        <v>1010</v>
      </c>
      <c r="I520" s="5" t="s">
        <v>119</v>
      </c>
      <c r="J520" s="5"/>
      <c r="K520" s="5"/>
      <c r="L520" s="5"/>
      <c r="M520" s="5"/>
      <c r="N520" s="5" t="s">
        <v>119</v>
      </c>
      <c r="O520" s="5"/>
      <c r="P520" s="5"/>
      <c r="Q520" s="5" t="s">
        <v>119</v>
      </c>
      <c r="R520" s="5">
        <f t="shared" si="33"/>
        <v>3</v>
      </c>
      <c r="S520" s="5" t="s">
        <v>988</v>
      </c>
      <c r="T520" s="5" t="s">
        <v>783</v>
      </c>
      <c r="U520" s="5" t="s">
        <v>783</v>
      </c>
    </row>
    <row r="521" spans="1:21" ht="81" x14ac:dyDescent="0.3">
      <c r="A521" s="10">
        <f t="shared" si="32"/>
        <v>46</v>
      </c>
      <c r="B521" s="40" t="s">
        <v>168</v>
      </c>
      <c r="C521" s="5" t="s">
        <v>1081</v>
      </c>
      <c r="D521" s="4" t="s">
        <v>1081</v>
      </c>
      <c r="E521" s="4" t="s">
        <v>1082</v>
      </c>
      <c r="F521" s="5" t="s">
        <v>62</v>
      </c>
      <c r="G521" s="5" t="s">
        <v>42</v>
      </c>
      <c r="H521" s="5" t="s">
        <v>1010</v>
      </c>
      <c r="I521" s="5" t="s">
        <v>119</v>
      </c>
      <c r="J521" s="5"/>
      <c r="K521" s="5"/>
      <c r="L521" s="5"/>
      <c r="M521" s="5"/>
      <c r="N521" s="5" t="s">
        <v>119</v>
      </c>
      <c r="O521" s="5"/>
      <c r="P521" s="5"/>
      <c r="Q521" s="5" t="s">
        <v>119</v>
      </c>
      <c r="R521" s="5">
        <f t="shared" si="33"/>
        <v>3</v>
      </c>
      <c r="S521" s="5" t="s">
        <v>988</v>
      </c>
      <c r="T521" s="5" t="s">
        <v>783</v>
      </c>
      <c r="U521" s="5" t="s">
        <v>783</v>
      </c>
    </row>
    <row r="522" spans="1:21" ht="67.5" x14ac:dyDescent="0.3">
      <c r="A522" s="10">
        <f t="shared" si="32"/>
        <v>47</v>
      </c>
      <c r="B522" s="40" t="s">
        <v>168</v>
      </c>
      <c r="C522" s="5" t="s">
        <v>1083</v>
      </c>
      <c r="D522" s="4" t="s">
        <v>1083</v>
      </c>
      <c r="E522" s="4" t="s">
        <v>1084</v>
      </c>
      <c r="F522" s="5" t="s">
        <v>62</v>
      </c>
      <c r="G522" s="5" t="s">
        <v>42</v>
      </c>
      <c r="H522" s="5" t="s">
        <v>1010</v>
      </c>
      <c r="I522" s="5" t="s">
        <v>119</v>
      </c>
      <c r="J522" s="5"/>
      <c r="K522" s="5"/>
      <c r="L522" s="5"/>
      <c r="M522" s="5"/>
      <c r="N522" s="5" t="s">
        <v>119</v>
      </c>
      <c r="O522" s="5"/>
      <c r="P522" s="5"/>
      <c r="Q522" s="5" t="s">
        <v>119</v>
      </c>
      <c r="R522" s="5">
        <f t="shared" si="33"/>
        <v>3</v>
      </c>
      <c r="S522" s="5" t="s">
        <v>988</v>
      </c>
      <c r="T522" s="5" t="s">
        <v>783</v>
      </c>
      <c r="U522" s="5" t="s">
        <v>783</v>
      </c>
    </row>
    <row r="523" spans="1:21" ht="67.5" x14ac:dyDescent="0.3">
      <c r="A523" s="10">
        <f t="shared" si="32"/>
        <v>48</v>
      </c>
      <c r="B523" s="40" t="s">
        <v>123</v>
      </c>
      <c r="C523" s="10" t="s">
        <v>124</v>
      </c>
      <c r="D523" s="4" t="s">
        <v>924</v>
      </c>
      <c r="E523" s="4" t="s">
        <v>35</v>
      </c>
      <c r="F523" s="5" t="s">
        <v>62</v>
      </c>
      <c r="G523" s="5" t="s">
        <v>42</v>
      </c>
      <c r="H523" s="5" t="s">
        <v>1010</v>
      </c>
      <c r="I523" s="5"/>
      <c r="J523" s="5" t="s">
        <v>119</v>
      </c>
      <c r="K523" s="5"/>
      <c r="L523" s="5"/>
      <c r="M523" s="5"/>
      <c r="N523" s="5" t="s">
        <v>119</v>
      </c>
      <c r="O523" s="5"/>
      <c r="P523" s="5"/>
      <c r="Q523" s="5" t="s">
        <v>119</v>
      </c>
      <c r="R523" s="5">
        <f t="shared" si="33"/>
        <v>4</v>
      </c>
      <c r="S523" s="5" t="s">
        <v>988</v>
      </c>
      <c r="T523" s="5" t="s">
        <v>1085</v>
      </c>
      <c r="U523" s="5" t="s">
        <v>1085</v>
      </c>
    </row>
    <row r="524" spans="1:21" ht="67.5" x14ac:dyDescent="0.3">
      <c r="A524" s="10">
        <f t="shared" si="32"/>
        <v>49</v>
      </c>
      <c r="B524" s="40" t="s">
        <v>22</v>
      </c>
      <c r="C524" s="10" t="s">
        <v>124</v>
      </c>
      <c r="D524" s="4" t="s">
        <v>1086</v>
      </c>
      <c r="E524" s="4" t="s">
        <v>35</v>
      </c>
      <c r="F524" s="5" t="s">
        <v>62</v>
      </c>
      <c r="G524" s="5" t="s">
        <v>42</v>
      </c>
      <c r="H524" s="5" t="s">
        <v>1010</v>
      </c>
      <c r="I524" s="5"/>
      <c r="J524" s="5" t="s">
        <v>119</v>
      </c>
      <c r="K524" s="5"/>
      <c r="L524" s="5"/>
      <c r="M524" s="5"/>
      <c r="N524" s="5" t="s">
        <v>119</v>
      </c>
      <c r="O524" s="5"/>
      <c r="P524" s="5"/>
      <c r="Q524" s="5" t="s">
        <v>119</v>
      </c>
      <c r="R524" s="5">
        <f t="shared" si="33"/>
        <v>4</v>
      </c>
      <c r="S524" s="5" t="s">
        <v>988</v>
      </c>
      <c r="T524" s="5" t="s">
        <v>1085</v>
      </c>
      <c r="U524" s="5" t="s">
        <v>1085</v>
      </c>
    </row>
    <row r="525" spans="1:21" ht="94.5" x14ac:dyDescent="0.3">
      <c r="A525" s="10">
        <f t="shared" si="32"/>
        <v>50</v>
      </c>
      <c r="B525" s="40" t="s">
        <v>22</v>
      </c>
      <c r="C525" s="41" t="s">
        <v>1087</v>
      </c>
      <c r="D525" s="4" t="s">
        <v>1088</v>
      </c>
      <c r="E525" s="4" t="s">
        <v>385</v>
      </c>
      <c r="F525" s="5" t="s">
        <v>62</v>
      </c>
      <c r="G525" s="5" t="s">
        <v>249</v>
      </c>
      <c r="H525" s="5" t="s">
        <v>327</v>
      </c>
      <c r="I525" s="5"/>
      <c r="J525" s="5" t="s">
        <v>119</v>
      </c>
      <c r="K525" s="5"/>
      <c r="L525" s="5"/>
      <c r="M525" s="5"/>
      <c r="N525" s="5" t="s">
        <v>119</v>
      </c>
      <c r="O525" s="5"/>
      <c r="P525" s="5"/>
      <c r="Q525" s="5" t="s">
        <v>119</v>
      </c>
      <c r="R525" s="5">
        <f t="shared" si="33"/>
        <v>4</v>
      </c>
      <c r="S525" s="5" t="s">
        <v>988</v>
      </c>
      <c r="T525" s="5" t="s">
        <v>1085</v>
      </c>
      <c r="U525" s="5" t="s">
        <v>1085</v>
      </c>
    </row>
    <row r="526" spans="1:21" ht="67.5" x14ac:dyDescent="0.3">
      <c r="A526" s="10">
        <f t="shared" si="32"/>
        <v>51</v>
      </c>
      <c r="B526" s="40" t="s">
        <v>22</v>
      </c>
      <c r="C526" s="41" t="s">
        <v>1087</v>
      </c>
      <c r="D526" s="4" t="s">
        <v>1089</v>
      </c>
      <c r="E526" s="4" t="s">
        <v>35</v>
      </c>
      <c r="F526" s="5" t="s">
        <v>62</v>
      </c>
      <c r="G526" s="5" t="s">
        <v>249</v>
      </c>
      <c r="H526" s="5" t="s">
        <v>327</v>
      </c>
      <c r="I526" s="5"/>
      <c r="J526" s="5" t="s">
        <v>119</v>
      </c>
      <c r="K526" s="5"/>
      <c r="L526" s="5"/>
      <c r="M526" s="5"/>
      <c r="N526" s="5" t="s">
        <v>119</v>
      </c>
      <c r="O526" s="5"/>
      <c r="P526" s="5"/>
      <c r="Q526" s="5" t="s">
        <v>119</v>
      </c>
      <c r="R526" s="5">
        <f t="shared" si="33"/>
        <v>4</v>
      </c>
      <c r="S526" s="5" t="s">
        <v>988</v>
      </c>
      <c r="T526" s="5" t="s">
        <v>1085</v>
      </c>
      <c r="U526" s="5" t="s">
        <v>1085</v>
      </c>
    </row>
    <row r="527" spans="1:21" ht="283.5" x14ac:dyDescent="0.3">
      <c r="A527" s="10">
        <f t="shared" si="32"/>
        <v>52</v>
      </c>
      <c r="B527" s="40" t="s">
        <v>175</v>
      </c>
      <c r="C527" s="5" t="s">
        <v>1090</v>
      </c>
      <c r="D527" s="4" t="s">
        <v>1090</v>
      </c>
      <c r="E527" s="4" t="s">
        <v>1091</v>
      </c>
      <c r="F527" s="5" t="s">
        <v>62</v>
      </c>
      <c r="G527" s="5" t="s">
        <v>199</v>
      </c>
      <c r="H527" s="5" t="s">
        <v>987</v>
      </c>
      <c r="I527" s="5"/>
      <c r="J527" s="5" t="s">
        <v>119</v>
      </c>
      <c r="K527" s="5"/>
      <c r="L527" s="5"/>
      <c r="M527" s="5"/>
      <c r="N527" s="5" t="s">
        <v>119</v>
      </c>
      <c r="O527" s="5"/>
      <c r="P527" s="5"/>
      <c r="Q527" s="5" t="s">
        <v>119</v>
      </c>
      <c r="R527" s="5">
        <f t="shared" si="33"/>
        <v>4</v>
      </c>
      <c r="S527" s="5" t="s">
        <v>988</v>
      </c>
      <c r="T527" s="5" t="s">
        <v>1085</v>
      </c>
      <c r="U527" s="5" t="s">
        <v>1085</v>
      </c>
    </row>
    <row r="528" spans="1:21" ht="94.5" x14ac:dyDescent="0.3">
      <c r="A528" s="10">
        <f t="shared" si="32"/>
        <v>53</v>
      </c>
      <c r="B528" s="40" t="s">
        <v>168</v>
      </c>
      <c r="C528" s="5" t="s">
        <v>1092</v>
      </c>
      <c r="D528" s="4" t="s">
        <v>1092</v>
      </c>
      <c r="E528" s="4" t="s">
        <v>1093</v>
      </c>
      <c r="F528" s="5" t="s">
        <v>62</v>
      </c>
      <c r="G528" s="5" t="s">
        <v>249</v>
      </c>
      <c r="H528" s="5" t="s">
        <v>327</v>
      </c>
      <c r="I528" s="5" t="s">
        <v>119</v>
      </c>
      <c r="J528" s="5"/>
      <c r="K528" s="5"/>
      <c r="L528" s="5"/>
      <c r="M528" s="5"/>
      <c r="N528" s="5" t="s">
        <v>119</v>
      </c>
      <c r="O528" s="5"/>
      <c r="P528" s="5"/>
      <c r="Q528" s="5" t="s">
        <v>119</v>
      </c>
      <c r="R528" s="5">
        <f t="shared" si="33"/>
        <v>3</v>
      </c>
      <c r="S528" s="5" t="s">
        <v>988</v>
      </c>
      <c r="T528" s="5" t="s">
        <v>1085</v>
      </c>
      <c r="U528" s="5" t="s">
        <v>1085</v>
      </c>
    </row>
    <row r="529" spans="1:21" ht="121.5" x14ac:dyDescent="0.3">
      <c r="A529" s="10">
        <f t="shared" si="32"/>
        <v>54</v>
      </c>
      <c r="B529" s="40" t="s">
        <v>168</v>
      </c>
      <c r="C529" s="5" t="s">
        <v>1094</v>
      </c>
      <c r="D529" s="4" t="s">
        <v>1094</v>
      </c>
      <c r="E529" s="4" t="s">
        <v>1095</v>
      </c>
      <c r="F529" s="5" t="s">
        <v>62</v>
      </c>
      <c r="G529" s="5" t="s">
        <v>249</v>
      </c>
      <c r="H529" s="5" t="s">
        <v>327</v>
      </c>
      <c r="I529" s="5" t="s">
        <v>119</v>
      </c>
      <c r="J529" s="5"/>
      <c r="K529" s="5"/>
      <c r="L529" s="5"/>
      <c r="M529" s="5"/>
      <c r="N529" s="5" t="s">
        <v>119</v>
      </c>
      <c r="O529" s="5"/>
      <c r="P529" s="5"/>
      <c r="Q529" s="5" t="s">
        <v>119</v>
      </c>
      <c r="R529" s="5">
        <f t="shared" si="33"/>
        <v>3</v>
      </c>
      <c r="S529" s="5" t="s">
        <v>988</v>
      </c>
      <c r="T529" s="5" t="s">
        <v>1085</v>
      </c>
      <c r="U529" s="5" t="s">
        <v>1085</v>
      </c>
    </row>
    <row r="530" spans="1:21" ht="121.5" x14ac:dyDescent="0.3">
      <c r="A530" s="10">
        <f t="shared" si="32"/>
        <v>55</v>
      </c>
      <c r="B530" s="40" t="s">
        <v>168</v>
      </c>
      <c r="C530" s="5" t="s">
        <v>1096</v>
      </c>
      <c r="D530" s="4" t="s">
        <v>1096</v>
      </c>
      <c r="E530" s="4" t="s">
        <v>1095</v>
      </c>
      <c r="F530" s="5" t="s">
        <v>62</v>
      </c>
      <c r="G530" s="5" t="s">
        <v>249</v>
      </c>
      <c r="H530" s="5" t="s">
        <v>327</v>
      </c>
      <c r="I530" s="5" t="s">
        <v>119</v>
      </c>
      <c r="J530" s="5"/>
      <c r="K530" s="5"/>
      <c r="L530" s="5"/>
      <c r="M530" s="5"/>
      <c r="N530" s="5" t="s">
        <v>119</v>
      </c>
      <c r="O530" s="5"/>
      <c r="P530" s="5"/>
      <c r="Q530" s="5" t="s">
        <v>119</v>
      </c>
      <c r="R530" s="5">
        <f t="shared" si="33"/>
        <v>3</v>
      </c>
      <c r="S530" s="5" t="s">
        <v>988</v>
      </c>
      <c r="T530" s="5" t="s">
        <v>1085</v>
      </c>
      <c r="U530" s="5" t="s">
        <v>1085</v>
      </c>
    </row>
    <row r="531" spans="1:21" ht="67.5" x14ac:dyDescent="0.3">
      <c r="A531" s="10">
        <f t="shared" si="32"/>
        <v>56</v>
      </c>
      <c r="B531" s="40" t="s">
        <v>22</v>
      </c>
      <c r="C531" s="41" t="s">
        <v>1097</v>
      </c>
      <c r="D531" s="4" t="s">
        <v>1098</v>
      </c>
      <c r="E531" s="4" t="s">
        <v>35</v>
      </c>
      <c r="F531" s="5" t="s">
        <v>62</v>
      </c>
      <c r="G531" s="5" t="s">
        <v>42</v>
      </c>
      <c r="H531" s="5" t="s">
        <v>1010</v>
      </c>
      <c r="I531" s="5"/>
      <c r="J531" s="5" t="s">
        <v>119</v>
      </c>
      <c r="K531" s="5"/>
      <c r="L531" s="5"/>
      <c r="M531" s="5"/>
      <c r="N531" s="5" t="s">
        <v>119</v>
      </c>
      <c r="O531" s="5"/>
      <c r="P531" s="5"/>
      <c r="Q531" s="5" t="s">
        <v>119</v>
      </c>
      <c r="R531" s="5">
        <f t="shared" si="33"/>
        <v>4</v>
      </c>
      <c r="S531" s="5" t="s">
        <v>988</v>
      </c>
      <c r="T531" s="5" t="s">
        <v>1099</v>
      </c>
      <c r="U531" s="5" t="s">
        <v>1099</v>
      </c>
    </row>
    <row r="532" spans="1:21" ht="364.5" x14ac:dyDescent="0.3">
      <c r="A532" s="10">
        <f t="shared" si="32"/>
        <v>57</v>
      </c>
      <c r="B532" s="40" t="s">
        <v>22</v>
      </c>
      <c r="C532" s="41" t="s">
        <v>1097</v>
      </c>
      <c r="D532" s="4" t="s">
        <v>1100</v>
      </c>
      <c r="E532" s="4" t="s">
        <v>1101</v>
      </c>
      <c r="F532" s="5" t="s">
        <v>62</v>
      </c>
      <c r="G532" s="5" t="s">
        <v>249</v>
      </c>
      <c r="H532" s="5" t="s">
        <v>327</v>
      </c>
      <c r="I532" s="5"/>
      <c r="J532" s="5" t="s">
        <v>119</v>
      </c>
      <c r="K532" s="5"/>
      <c r="L532" s="5"/>
      <c r="M532" s="5"/>
      <c r="N532" s="5" t="s">
        <v>119</v>
      </c>
      <c r="O532" s="5"/>
      <c r="P532" s="5"/>
      <c r="Q532" s="5" t="s">
        <v>119</v>
      </c>
      <c r="R532" s="5">
        <f t="shared" si="33"/>
        <v>4</v>
      </c>
      <c r="S532" s="5" t="s">
        <v>988</v>
      </c>
      <c r="T532" s="5" t="s">
        <v>1099</v>
      </c>
      <c r="U532" s="5" t="s">
        <v>1099</v>
      </c>
    </row>
    <row r="533" spans="1:21" ht="67.5" x14ac:dyDescent="0.3">
      <c r="A533" s="10">
        <f t="shared" si="32"/>
        <v>58</v>
      </c>
      <c r="B533" s="40" t="s">
        <v>22</v>
      </c>
      <c r="C533" s="10" t="s">
        <v>1097</v>
      </c>
      <c r="D533" s="4" t="s">
        <v>1102</v>
      </c>
      <c r="E533" s="4" t="s">
        <v>38</v>
      </c>
      <c r="F533" s="5" t="s">
        <v>62</v>
      </c>
      <c r="G533" s="5" t="s">
        <v>249</v>
      </c>
      <c r="H533" s="5" t="s">
        <v>327</v>
      </c>
      <c r="I533" s="5"/>
      <c r="J533" s="5" t="s">
        <v>119</v>
      </c>
      <c r="K533" s="5"/>
      <c r="L533" s="5"/>
      <c r="M533" s="5"/>
      <c r="N533" s="5" t="s">
        <v>119</v>
      </c>
      <c r="O533" s="5"/>
      <c r="P533" s="5"/>
      <c r="Q533" s="5" t="s">
        <v>119</v>
      </c>
      <c r="R533" s="5">
        <f t="shared" si="33"/>
        <v>4</v>
      </c>
      <c r="S533" s="5" t="s">
        <v>988</v>
      </c>
      <c r="T533" s="5" t="s">
        <v>1099</v>
      </c>
      <c r="U533" s="5" t="s">
        <v>1099</v>
      </c>
    </row>
    <row r="534" spans="1:21" ht="283.5" x14ac:dyDescent="0.3">
      <c r="A534" s="10">
        <f t="shared" si="32"/>
        <v>59</v>
      </c>
      <c r="B534" s="40" t="s">
        <v>175</v>
      </c>
      <c r="C534" s="41" t="s">
        <v>1103</v>
      </c>
      <c r="D534" s="4" t="s">
        <v>1104</v>
      </c>
      <c r="E534" s="4" t="s">
        <v>1091</v>
      </c>
      <c r="F534" s="5" t="s">
        <v>62</v>
      </c>
      <c r="G534" s="5" t="s">
        <v>199</v>
      </c>
      <c r="H534" s="5" t="s">
        <v>987</v>
      </c>
      <c r="I534" s="5"/>
      <c r="J534" s="5" t="s">
        <v>119</v>
      </c>
      <c r="K534" s="5"/>
      <c r="L534" s="5"/>
      <c r="M534" s="5"/>
      <c r="N534" s="5" t="s">
        <v>119</v>
      </c>
      <c r="O534" s="5"/>
      <c r="P534" s="5"/>
      <c r="Q534" s="5" t="s">
        <v>119</v>
      </c>
      <c r="R534" s="5">
        <f t="shared" si="33"/>
        <v>4</v>
      </c>
      <c r="S534" s="5" t="s">
        <v>988</v>
      </c>
      <c r="T534" s="5" t="s">
        <v>1099</v>
      </c>
      <c r="U534" s="5" t="s">
        <v>1099</v>
      </c>
    </row>
    <row r="535" spans="1:21" ht="283.5" x14ac:dyDescent="0.3">
      <c r="A535" s="10">
        <f t="shared" si="32"/>
        <v>60</v>
      </c>
      <c r="B535" s="40" t="s">
        <v>175</v>
      </c>
      <c r="C535" s="41" t="s">
        <v>1103</v>
      </c>
      <c r="D535" s="4" t="s">
        <v>1105</v>
      </c>
      <c r="E535" s="4" t="s">
        <v>1091</v>
      </c>
      <c r="F535" s="5" t="s">
        <v>62</v>
      </c>
      <c r="G535" s="5" t="s">
        <v>199</v>
      </c>
      <c r="H535" s="5" t="s">
        <v>987</v>
      </c>
      <c r="I535" s="5"/>
      <c r="J535" s="5" t="s">
        <v>119</v>
      </c>
      <c r="K535" s="5"/>
      <c r="L535" s="5"/>
      <c r="M535" s="5"/>
      <c r="N535" s="5" t="s">
        <v>119</v>
      </c>
      <c r="O535" s="5"/>
      <c r="P535" s="5"/>
      <c r="Q535" s="5" t="s">
        <v>119</v>
      </c>
      <c r="R535" s="5">
        <f t="shared" si="33"/>
        <v>4</v>
      </c>
      <c r="S535" s="5" t="s">
        <v>988</v>
      </c>
      <c r="T535" s="5" t="s">
        <v>1099</v>
      </c>
      <c r="U535" s="5" t="s">
        <v>1099</v>
      </c>
    </row>
    <row r="536" spans="1:21" ht="283.5" x14ac:dyDescent="0.3">
      <c r="A536" s="10">
        <f t="shared" si="32"/>
        <v>61</v>
      </c>
      <c r="B536" s="40" t="s">
        <v>175</v>
      </c>
      <c r="C536" s="41" t="s">
        <v>1103</v>
      </c>
      <c r="D536" s="4" t="s">
        <v>1106</v>
      </c>
      <c r="E536" s="4" t="s">
        <v>1091</v>
      </c>
      <c r="F536" s="5" t="s">
        <v>62</v>
      </c>
      <c r="G536" s="5" t="s">
        <v>199</v>
      </c>
      <c r="H536" s="5" t="s">
        <v>987</v>
      </c>
      <c r="I536" s="5"/>
      <c r="J536" s="5" t="s">
        <v>119</v>
      </c>
      <c r="K536" s="5"/>
      <c r="L536" s="5"/>
      <c r="M536" s="5"/>
      <c r="N536" s="5" t="s">
        <v>119</v>
      </c>
      <c r="O536" s="5"/>
      <c r="P536" s="5"/>
      <c r="Q536" s="5" t="s">
        <v>119</v>
      </c>
      <c r="R536" s="5">
        <f t="shared" si="33"/>
        <v>4</v>
      </c>
      <c r="S536" s="5" t="s">
        <v>988</v>
      </c>
      <c r="T536" s="5" t="s">
        <v>1099</v>
      </c>
      <c r="U536" s="5" t="s">
        <v>1099</v>
      </c>
    </row>
    <row r="537" spans="1:21" ht="283.5" x14ac:dyDescent="0.3">
      <c r="A537" s="10">
        <f t="shared" si="32"/>
        <v>62</v>
      </c>
      <c r="B537" s="40" t="s">
        <v>175</v>
      </c>
      <c r="C537" s="41" t="s">
        <v>1103</v>
      </c>
      <c r="D537" s="4" t="s">
        <v>1107</v>
      </c>
      <c r="E537" s="4" t="s">
        <v>1091</v>
      </c>
      <c r="F537" s="5" t="s">
        <v>62</v>
      </c>
      <c r="G537" s="5" t="s">
        <v>199</v>
      </c>
      <c r="H537" s="5" t="s">
        <v>987</v>
      </c>
      <c r="I537" s="5"/>
      <c r="J537" s="5" t="s">
        <v>119</v>
      </c>
      <c r="K537" s="5"/>
      <c r="L537" s="5"/>
      <c r="M537" s="5"/>
      <c r="N537" s="5" t="s">
        <v>119</v>
      </c>
      <c r="O537" s="5"/>
      <c r="P537" s="5"/>
      <c r="Q537" s="5" t="s">
        <v>119</v>
      </c>
      <c r="R537" s="5">
        <f t="shared" si="33"/>
        <v>4</v>
      </c>
      <c r="S537" s="5" t="s">
        <v>988</v>
      </c>
      <c r="T537" s="5" t="s">
        <v>1099</v>
      </c>
      <c r="U537" s="5" t="s">
        <v>1099</v>
      </c>
    </row>
    <row r="538" spans="1:21" ht="283.5" x14ac:dyDescent="0.3">
      <c r="A538" s="10">
        <f t="shared" si="32"/>
        <v>63</v>
      </c>
      <c r="B538" s="40" t="s">
        <v>175</v>
      </c>
      <c r="C538" s="41" t="s">
        <v>1103</v>
      </c>
      <c r="D538" s="4" t="s">
        <v>1108</v>
      </c>
      <c r="E538" s="4" t="s">
        <v>1091</v>
      </c>
      <c r="F538" s="5" t="s">
        <v>62</v>
      </c>
      <c r="G538" s="5" t="s">
        <v>199</v>
      </c>
      <c r="H538" s="5" t="s">
        <v>987</v>
      </c>
      <c r="I538" s="5"/>
      <c r="J538" s="5" t="s">
        <v>119</v>
      </c>
      <c r="K538" s="5"/>
      <c r="L538" s="5"/>
      <c r="M538" s="5"/>
      <c r="N538" s="5" t="s">
        <v>119</v>
      </c>
      <c r="O538" s="5"/>
      <c r="P538" s="5"/>
      <c r="Q538" s="5" t="s">
        <v>119</v>
      </c>
      <c r="R538" s="5">
        <f t="shared" si="33"/>
        <v>4</v>
      </c>
      <c r="S538" s="5" t="s">
        <v>988</v>
      </c>
      <c r="T538" s="5" t="s">
        <v>1099</v>
      </c>
      <c r="U538" s="5" t="s">
        <v>1099</v>
      </c>
    </row>
    <row r="539" spans="1:21" ht="216" x14ac:dyDescent="0.3">
      <c r="A539" s="10">
        <f t="shared" si="32"/>
        <v>64</v>
      </c>
      <c r="B539" s="40" t="s">
        <v>175</v>
      </c>
      <c r="C539" s="41" t="s">
        <v>1103</v>
      </c>
      <c r="D539" s="4" t="s">
        <v>1103</v>
      </c>
      <c r="E539" s="4" t="s">
        <v>1013</v>
      </c>
      <c r="F539" s="5" t="s">
        <v>62</v>
      </c>
      <c r="G539" s="5" t="s">
        <v>199</v>
      </c>
      <c r="H539" s="5" t="s">
        <v>987</v>
      </c>
      <c r="I539" s="5"/>
      <c r="J539" s="5" t="s">
        <v>119</v>
      </c>
      <c r="K539" s="5"/>
      <c r="L539" s="5"/>
      <c r="M539" s="5"/>
      <c r="N539" s="5" t="s">
        <v>119</v>
      </c>
      <c r="O539" s="5"/>
      <c r="P539" s="5"/>
      <c r="Q539" s="5" t="s">
        <v>119</v>
      </c>
      <c r="R539" s="5">
        <f t="shared" si="33"/>
        <v>4</v>
      </c>
      <c r="S539" s="5" t="s">
        <v>988</v>
      </c>
      <c r="T539" s="5" t="s">
        <v>1099</v>
      </c>
      <c r="U539" s="5" t="s">
        <v>1099</v>
      </c>
    </row>
    <row r="540" spans="1:21" ht="81" x14ac:dyDescent="0.3">
      <c r="A540" s="10">
        <f t="shared" si="32"/>
        <v>65</v>
      </c>
      <c r="B540" s="40" t="s">
        <v>175</v>
      </c>
      <c r="C540" s="10"/>
      <c r="D540" s="4" t="s">
        <v>1109</v>
      </c>
      <c r="E540" s="4" t="s">
        <v>1110</v>
      </c>
      <c r="F540" s="5" t="s">
        <v>62</v>
      </c>
      <c r="G540" s="5" t="s">
        <v>199</v>
      </c>
      <c r="H540" s="5" t="s">
        <v>987</v>
      </c>
      <c r="I540" s="5" t="s">
        <v>119</v>
      </c>
      <c r="J540" s="5"/>
      <c r="K540" s="5"/>
      <c r="L540" s="5"/>
      <c r="M540" s="5"/>
      <c r="N540" s="5" t="s">
        <v>119</v>
      </c>
      <c r="O540" s="5"/>
      <c r="P540" s="5"/>
      <c r="Q540" s="5" t="s">
        <v>119</v>
      </c>
      <c r="R540" s="5">
        <f t="shared" si="33"/>
        <v>3</v>
      </c>
      <c r="S540" s="5" t="s">
        <v>988</v>
      </c>
      <c r="T540" s="5" t="s">
        <v>1111</v>
      </c>
      <c r="U540" s="5" t="s">
        <v>1112</v>
      </c>
    </row>
    <row r="541" spans="1:21" ht="94.5" x14ac:dyDescent="0.3">
      <c r="A541" s="10">
        <f t="shared" si="32"/>
        <v>66</v>
      </c>
      <c r="B541" s="40" t="s">
        <v>175</v>
      </c>
      <c r="C541" s="10" t="s">
        <v>23</v>
      </c>
      <c r="D541" s="4" t="s">
        <v>1113</v>
      </c>
      <c r="E541" s="4" t="s">
        <v>1114</v>
      </c>
      <c r="F541" s="5" t="s">
        <v>62</v>
      </c>
      <c r="G541" s="5" t="s">
        <v>249</v>
      </c>
      <c r="H541" s="5" t="s">
        <v>327</v>
      </c>
      <c r="I541" s="5" t="s">
        <v>119</v>
      </c>
      <c r="J541" s="5"/>
      <c r="K541" s="5"/>
      <c r="L541" s="5"/>
      <c r="M541" s="5"/>
      <c r="N541" s="5" t="s">
        <v>119</v>
      </c>
      <c r="O541" s="5"/>
      <c r="P541" s="5"/>
      <c r="Q541" s="5" t="s">
        <v>119</v>
      </c>
      <c r="R541" s="5">
        <f t="shared" si="33"/>
        <v>3</v>
      </c>
      <c r="S541" s="5" t="s">
        <v>988</v>
      </c>
      <c r="T541" s="5" t="s">
        <v>1115</v>
      </c>
      <c r="U541" s="5" t="s">
        <v>1112</v>
      </c>
    </row>
    <row r="542" spans="1:21" ht="94.5" x14ac:dyDescent="0.3">
      <c r="A542" s="10">
        <f t="shared" ref="A542:A574" si="34">A541+1</f>
        <v>67</v>
      </c>
      <c r="B542" s="40" t="s">
        <v>23</v>
      </c>
      <c r="C542" s="10" t="s">
        <v>23</v>
      </c>
      <c r="D542" s="4" t="s">
        <v>1116</v>
      </c>
      <c r="E542" s="4" t="s">
        <v>1117</v>
      </c>
      <c r="F542" s="5" t="s">
        <v>62</v>
      </c>
      <c r="G542" s="5" t="s">
        <v>249</v>
      </c>
      <c r="H542" s="5" t="s">
        <v>327</v>
      </c>
      <c r="I542" s="5"/>
      <c r="J542" s="5" t="s">
        <v>119</v>
      </c>
      <c r="K542" s="5"/>
      <c r="L542" s="5"/>
      <c r="M542" s="5"/>
      <c r="N542" s="5" t="s">
        <v>119</v>
      </c>
      <c r="O542" s="5"/>
      <c r="P542" s="5"/>
      <c r="Q542" s="5" t="s">
        <v>119</v>
      </c>
      <c r="R542" s="5">
        <f t="shared" ref="R542:R574" si="35">IF(I542="X", 1,0)+IF(J542="X",2,0)+IF(K542="X",3,0)+IF(L542="X", 3,0)+IF(M542="X",2,0)+IF(N542="X",1,0)+IF(O542="X", 3,0)+IF(P542="X",2,0)+IF(Q542="X",1,0)</f>
        <v>4</v>
      </c>
      <c r="S542" s="5" t="s">
        <v>988</v>
      </c>
      <c r="T542" s="5" t="s">
        <v>1115</v>
      </c>
      <c r="U542" s="5" t="s">
        <v>1112</v>
      </c>
    </row>
    <row r="543" spans="1:21" ht="67.5" x14ac:dyDescent="0.3">
      <c r="A543" s="10">
        <f t="shared" si="34"/>
        <v>68</v>
      </c>
      <c r="B543" s="40" t="s">
        <v>23</v>
      </c>
      <c r="C543" s="10" t="s">
        <v>23</v>
      </c>
      <c r="D543" s="4" t="s">
        <v>1118</v>
      </c>
      <c r="E543" s="4" t="s">
        <v>1119</v>
      </c>
      <c r="F543" s="5" t="s">
        <v>62</v>
      </c>
      <c r="G543" s="5" t="s">
        <v>249</v>
      </c>
      <c r="H543" s="5" t="s">
        <v>327</v>
      </c>
      <c r="I543" s="5"/>
      <c r="J543" s="5" t="s">
        <v>119</v>
      </c>
      <c r="K543" s="5"/>
      <c r="L543" s="5"/>
      <c r="M543" s="5"/>
      <c r="N543" s="5" t="s">
        <v>119</v>
      </c>
      <c r="O543" s="5"/>
      <c r="P543" s="5"/>
      <c r="Q543" s="5" t="s">
        <v>119</v>
      </c>
      <c r="R543" s="5">
        <f t="shared" si="35"/>
        <v>4</v>
      </c>
      <c r="S543" s="5" t="s">
        <v>988</v>
      </c>
      <c r="T543" s="5" t="s">
        <v>1115</v>
      </c>
      <c r="U543" s="5" t="s">
        <v>1112</v>
      </c>
    </row>
    <row r="544" spans="1:21" ht="67.5" x14ac:dyDescent="0.3">
      <c r="A544" s="10">
        <f t="shared" si="34"/>
        <v>69</v>
      </c>
      <c r="B544" s="40" t="s">
        <v>23</v>
      </c>
      <c r="C544" s="10" t="s">
        <v>23</v>
      </c>
      <c r="D544" s="4" t="s">
        <v>1120</v>
      </c>
      <c r="E544" s="4" t="s">
        <v>1121</v>
      </c>
      <c r="F544" s="5" t="s">
        <v>62</v>
      </c>
      <c r="G544" s="5" t="s">
        <v>249</v>
      </c>
      <c r="H544" s="5" t="s">
        <v>327</v>
      </c>
      <c r="I544" s="5"/>
      <c r="J544" s="5" t="s">
        <v>119</v>
      </c>
      <c r="K544" s="5"/>
      <c r="L544" s="5"/>
      <c r="M544" s="5"/>
      <c r="N544" s="5" t="s">
        <v>119</v>
      </c>
      <c r="O544" s="5"/>
      <c r="P544" s="5"/>
      <c r="Q544" s="5" t="s">
        <v>119</v>
      </c>
      <c r="R544" s="5">
        <f t="shared" si="35"/>
        <v>4</v>
      </c>
      <c r="S544" s="5" t="s">
        <v>988</v>
      </c>
      <c r="T544" s="5" t="s">
        <v>1115</v>
      </c>
      <c r="U544" s="5" t="s">
        <v>1112</v>
      </c>
    </row>
    <row r="545" spans="1:21" ht="67.5" x14ac:dyDescent="0.3">
      <c r="A545" s="10">
        <f t="shared" si="34"/>
        <v>70</v>
      </c>
      <c r="B545" s="40" t="s">
        <v>23</v>
      </c>
      <c r="C545" s="10" t="s">
        <v>23</v>
      </c>
      <c r="D545" s="4" t="s">
        <v>1122</v>
      </c>
      <c r="E545" s="4" t="s">
        <v>1123</v>
      </c>
      <c r="F545" s="5" t="s">
        <v>62</v>
      </c>
      <c r="G545" s="5" t="s">
        <v>249</v>
      </c>
      <c r="H545" s="5" t="s">
        <v>327</v>
      </c>
      <c r="I545" s="5"/>
      <c r="J545" s="5" t="s">
        <v>119</v>
      </c>
      <c r="K545" s="5"/>
      <c r="L545" s="5"/>
      <c r="M545" s="5"/>
      <c r="N545" s="5" t="s">
        <v>119</v>
      </c>
      <c r="O545" s="5"/>
      <c r="P545" s="5"/>
      <c r="Q545" s="5" t="s">
        <v>119</v>
      </c>
      <c r="R545" s="5">
        <f t="shared" si="35"/>
        <v>4</v>
      </c>
      <c r="S545" s="5" t="s">
        <v>988</v>
      </c>
      <c r="T545" s="5" t="s">
        <v>1115</v>
      </c>
      <c r="U545" s="5" t="s">
        <v>1112</v>
      </c>
    </row>
    <row r="546" spans="1:21" ht="67.5" x14ac:dyDescent="0.3">
      <c r="A546" s="10">
        <f t="shared" si="34"/>
        <v>71</v>
      </c>
      <c r="B546" s="40" t="s">
        <v>23</v>
      </c>
      <c r="C546" s="10" t="s">
        <v>23</v>
      </c>
      <c r="D546" s="4" t="s">
        <v>1124</v>
      </c>
      <c r="E546" s="4" t="s">
        <v>1125</v>
      </c>
      <c r="F546" s="5" t="s">
        <v>62</v>
      </c>
      <c r="G546" s="5" t="s">
        <v>249</v>
      </c>
      <c r="H546" s="5" t="s">
        <v>327</v>
      </c>
      <c r="I546" s="5" t="s">
        <v>119</v>
      </c>
      <c r="J546" s="5"/>
      <c r="K546" s="5"/>
      <c r="L546" s="5"/>
      <c r="M546" s="5"/>
      <c r="N546" s="5" t="s">
        <v>119</v>
      </c>
      <c r="O546" s="5"/>
      <c r="P546" s="5"/>
      <c r="Q546" s="5" t="s">
        <v>119</v>
      </c>
      <c r="R546" s="5">
        <f t="shared" si="35"/>
        <v>3</v>
      </c>
      <c r="S546" s="5" t="s">
        <v>988</v>
      </c>
      <c r="T546" s="5" t="s">
        <v>1115</v>
      </c>
      <c r="U546" s="5" t="s">
        <v>1112</v>
      </c>
    </row>
    <row r="547" spans="1:21" ht="67.5" x14ac:dyDescent="0.3">
      <c r="A547" s="10">
        <f t="shared" si="34"/>
        <v>72</v>
      </c>
      <c r="B547" s="40" t="s">
        <v>812</v>
      </c>
      <c r="C547" s="10" t="s">
        <v>23</v>
      </c>
      <c r="D547" s="4" t="s">
        <v>1126</v>
      </c>
      <c r="E547" s="4" t="s">
        <v>1127</v>
      </c>
      <c r="F547" s="5" t="s">
        <v>62</v>
      </c>
      <c r="G547" s="5" t="s">
        <v>249</v>
      </c>
      <c r="H547" s="5" t="s">
        <v>327</v>
      </c>
      <c r="I547" s="5"/>
      <c r="J547" s="5" t="s">
        <v>119</v>
      </c>
      <c r="K547" s="5"/>
      <c r="L547" s="5"/>
      <c r="M547" s="5"/>
      <c r="N547" s="5" t="s">
        <v>119</v>
      </c>
      <c r="O547" s="5"/>
      <c r="P547" s="5"/>
      <c r="Q547" s="5" t="s">
        <v>119</v>
      </c>
      <c r="R547" s="5">
        <f t="shared" si="35"/>
        <v>4</v>
      </c>
      <c r="S547" s="5" t="s">
        <v>988</v>
      </c>
      <c r="T547" s="5" t="s">
        <v>1128</v>
      </c>
      <c r="U547" s="5" t="s">
        <v>1129</v>
      </c>
    </row>
    <row r="548" spans="1:21" ht="67.5" x14ac:dyDescent="0.3">
      <c r="A548" s="10">
        <f t="shared" si="34"/>
        <v>73</v>
      </c>
      <c r="B548" s="42" t="s">
        <v>1130</v>
      </c>
      <c r="C548" s="10" t="s">
        <v>23</v>
      </c>
      <c r="D548" s="4" t="s">
        <v>1131</v>
      </c>
      <c r="E548" s="4" t="s">
        <v>1132</v>
      </c>
      <c r="F548" s="5" t="s">
        <v>62</v>
      </c>
      <c r="G548" s="5" t="s">
        <v>249</v>
      </c>
      <c r="H548" s="5" t="s">
        <v>327</v>
      </c>
      <c r="I548" s="5"/>
      <c r="J548" s="5" t="s">
        <v>119</v>
      </c>
      <c r="K548" s="5"/>
      <c r="L548" s="5"/>
      <c r="M548" s="5"/>
      <c r="N548" s="5" t="s">
        <v>119</v>
      </c>
      <c r="O548" s="5"/>
      <c r="P548" s="5" t="s">
        <v>119</v>
      </c>
      <c r="Q548" s="5"/>
      <c r="R548" s="5">
        <f t="shared" si="35"/>
        <v>5</v>
      </c>
      <c r="S548" s="5" t="s">
        <v>988</v>
      </c>
      <c r="T548" s="5" t="s">
        <v>1128</v>
      </c>
      <c r="U548" s="5" t="s">
        <v>1129</v>
      </c>
    </row>
    <row r="549" spans="1:21" ht="67.5" x14ac:dyDescent="0.3">
      <c r="A549" s="10">
        <f t="shared" si="34"/>
        <v>74</v>
      </c>
      <c r="B549" s="40" t="s">
        <v>175</v>
      </c>
      <c r="C549" s="10" t="s">
        <v>23</v>
      </c>
      <c r="D549" s="4" t="s">
        <v>1133</v>
      </c>
      <c r="E549" s="4" t="s">
        <v>1134</v>
      </c>
      <c r="F549" s="5" t="s">
        <v>62</v>
      </c>
      <c r="G549" s="5" t="s">
        <v>249</v>
      </c>
      <c r="H549" s="5" t="s">
        <v>327</v>
      </c>
      <c r="I549" s="5"/>
      <c r="J549" s="5" t="s">
        <v>119</v>
      </c>
      <c r="K549" s="5"/>
      <c r="L549" s="5"/>
      <c r="M549" s="5"/>
      <c r="N549" s="5" t="s">
        <v>119</v>
      </c>
      <c r="O549" s="5"/>
      <c r="P549" s="5" t="s">
        <v>119</v>
      </c>
      <c r="Q549" s="5"/>
      <c r="R549" s="5">
        <f t="shared" si="35"/>
        <v>5</v>
      </c>
      <c r="S549" s="5" t="s">
        <v>988</v>
      </c>
      <c r="T549" s="5" t="s">
        <v>1128</v>
      </c>
      <c r="U549" s="5" t="s">
        <v>1129</v>
      </c>
    </row>
    <row r="550" spans="1:21" ht="67.5" x14ac:dyDescent="0.3">
      <c r="A550" s="10">
        <f t="shared" si="34"/>
        <v>75</v>
      </c>
      <c r="B550" s="40" t="s">
        <v>175</v>
      </c>
      <c r="C550" s="10" t="s">
        <v>23</v>
      </c>
      <c r="D550" s="4" t="s">
        <v>1135</v>
      </c>
      <c r="E550" s="4" t="s">
        <v>1136</v>
      </c>
      <c r="F550" s="5" t="s">
        <v>62</v>
      </c>
      <c r="G550" s="5" t="s">
        <v>249</v>
      </c>
      <c r="H550" s="5" t="s">
        <v>327</v>
      </c>
      <c r="I550" s="26"/>
      <c r="J550" s="8" t="s">
        <v>119</v>
      </c>
      <c r="K550" s="26"/>
      <c r="L550" s="8"/>
      <c r="M550" s="26"/>
      <c r="N550" s="8" t="s">
        <v>119</v>
      </c>
      <c r="O550" s="26"/>
      <c r="P550" s="8" t="s">
        <v>119</v>
      </c>
      <c r="Q550" s="8"/>
      <c r="R550" s="5">
        <f t="shared" si="35"/>
        <v>5</v>
      </c>
      <c r="S550" s="5" t="s">
        <v>988</v>
      </c>
      <c r="T550" s="5" t="s">
        <v>1115</v>
      </c>
      <c r="U550" s="5" t="s">
        <v>1112</v>
      </c>
    </row>
    <row r="551" spans="1:21" ht="81" x14ac:dyDescent="0.3">
      <c r="A551" s="10">
        <f t="shared" si="34"/>
        <v>76</v>
      </c>
      <c r="B551" s="40" t="s">
        <v>23</v>
      </c>
      <c r="C551" s="10" t="s">
        <v>23</v>
      </c>
      <c r="D551" s="4" t="s">
        <v>1137</v>
      </c>
      <c r="E551" s="4" t="s">
        <v>1138</v>
      </c>
      <c r="F551" s="5" t="s">
        <v>62</v>
      </c>
      <c r="G551" s="5" t="s">
        <v>249</v>
      </c>
      <c r="H551" s="5" t="s">
        <v>327</v>
      </c>
      <c r="I551" s="26"/>
      <c r="J551" s="5" t="s">
        <v>119</v>
      </c>
      <c r="K551" s="26"/>
      <c r="L551" s="5"/>
      <c r="M551" s="26"/>
      <c r="N551" s="8" t="s">
        <v>119</v>
      </c>
      <c r="O551" s="26"/>
      <c r="P551" s="8" t="s">
        <v>119</v>
      </c>
      <c r="Q551" s="8"/>
      <c r="R551" s="5">
        <f t="shared" si="35"/>
        <v>5</v>
      </c>
      <c r="S551" s="41" t="s">
        <v>1139</v>
      </c>
      <c r="T551" s="43" t="s">
        <v>1140</v>
      </c>
      <c r="U551" s="5" t="s">
        <v>1129</v>
      </c>
    </row>
    <row r="552" spans="1:21" ht="67.5" x14ac:dyDescent="0.3">
      <c r="A552" s="10">
        <f t="shared" si="34"/>
        <v>77</v>
      </c>
      <c r="B552" s="42" t="s">
        <v>1130</v>
      </c>
      <c r="C552" s="10" t="s">
        <v>23</v>
      </c>
      <c r="D552" s="4" t="s">
        <v>1141</v>
      </c>
      <c r="E552" s="4" t="s">
        <v>1142</v>
      </c>
      <c r="F552" s="5" t="s">
        <v>62</v>
      </c>
      <c r="G552" s="8" t="s">
        <v>42</v>
      </c>
      <c r="H552" s="8" t="s">
        <v>142</v>
      </c>
      <c r="I552" s="26"/>
      <c r="J552" s="8" t="s">
        <v>119</v>
      </c>
      <c r="K552" s="8"/>
      <c r="L552" s="8"/>
      <c r="M552" s="26"/>
      <c r="N552" s="8" t="s">
        <v>119</v>
      </c>
      <c r="O552" s="26"/>
      <c r="P552" s="8" t="s">
        <v>119</v>
      </c>
      <c r="Q552" s="8"/>
      <c r="R552" s="5">
        <f t="shared" si="35"/>
        <v>5</v>
      </c>
      <c r="S552" s="5" t="s">
        <v>988</v>
      </c>
      <c r="T552" s="43" t="s">
        <v>1140</v>
      </c>
      <c r="U552" s="17" t="s">
        <v>1143</v>
      </c>
    </row>
    <row r="553" spans="1:21" ht="67.5" x14ac:dyDescent="0.3">
      <c r="A553" s="10">
        <f t="shared" si="34"/>
        <v>78</v>
      </c>
      <c r="B553" s="40" t="s">
        <v>23</v>
      </c>
      <c r="C553" s="10" t="s">
        <v>23</v>
      </c>
      <c r="D553" s="4" t="s">
        <v>1144</v>
      </c>
      <c r="E553" s="4" t="s">
        <v>1145</v>
      </c>
      <c r="F553" s="5" t="s">
        <v>62</v>
      </c>
      <c r="G553" s="8" t="s">
        <v>42</v>
      </c>
      <c r="H553" s="8" t="s">
        <v>142</v>
      </c>
      <c r="I553" s="26"/>
      <c r="J553" s="8" t="s">
        <v>119</v>
      </c>
      <c r="K553" s="8"/>
      <c r="L553" s="8"/>
      <c r="M553" s="8"/>
      <c r="N553" s="8" t="s">
        <v>119</v>
      </c>
      <c r="O553" s="8"/>
      <c r="P553" s="8"/>
      <c r="Q553" s="8" t="s">
        <v>119</v>
      </c>
      <c r="R553" s="5">
        <f t="shared" si="35"/>
        <v>4</v>
      </c>
      <c r="S553" s="5" t="s">
        <v>988</v>
      </c>
      <c r="T553" s="43" t="s">
        <v>1140</v>
      </c>
      <c r="U553" s="17" t="s">
        <v>1143</v>
      </c>
    </row>
    <row r="554" spans="1:21" ht="67.5" x14ac:dyDescent="0.3">
      <c r="A554" s="10">
        <f t="shared" si="34"/>
        <v>79</v>
      </c>
      <c r="B554" s="40" t="s">
        <v>175</v>
      </c>
      <c r="C554" s="10" t="s">
        <v>189</v>
      </c>
      <c r="D554" s="4" t="s">
        <v>1135</v>
      </c>
      <c r="E554" s="4" t="s">
        <v>1136</v>
      </c>
      <c r="F554" s="5" t="s">
        <v>62</v>
      </c>
      <c r="G554" s="8" t="s">
        <v>42</v>
      </c>
      <c r="H554" s="8" t="s">
        <v>1146</v>
      </c>
      <c r="I554" s="8" t="s">
        <v>119</v>
      </c>
      <c r="J554" s="8"/>
      <c r="K554" s="26"/>
      <c r="L554" s="8"/>
      <c r="M554" s="26"/>
      <c r="N554" s="8" t="s">
        <v>119</v>
      </c>
      <c r="O554" s="26"/>
      <c r="P554" s="8"/>
      <c r="Q554" s="8" t="s">
        <v>119</v>
      </c>
      <c r="R554" s="5">
        <f t="shared" si="35"/>
        <v>3</v>
      </c>
      <c r="S554" s="5" t="s">
        <v>988</v>
      </c>
      <c r="T554" s="43" t="s">
        <v>1140</v>
      </c>
      <c r="U554" s="17" t="s">
        <v>1143</v>
      </c>
    </row>
    <row r="555" spans="1:21" ht="81" x14ac:dyDescent="0.3">
      <c r="A555" s="10">
        <f t="shared" si="34"/>
        <v>80</v>
      </c>
      <c r="B555" s="40" t="s">
        <v>23</v>
      </c>
      <c r="C555" s="10" t="s">
        <v>23</v>
      </c>
      <c r="D555" s="4" t="s">
        <v>1147</v>
      </c>
      <c r="E555" s="4" t="s">
        <v>1148</v>
      </c>
      <c r="F555" s="5" t="s">
        <v>62</v>
      </c>
      <c r="G555" s="8" t="s">
        <v>42</v>
      </c>
      <c r="H555" s="5" t="s">
        <v>142</v>
      </c>
      <c r="I555" s="5" t="s">
        <v>119</v>
      </c>
      <c r="J555" s="5"/>
      <c r="K555" s="5"/>
      <c r="L555" s="5"/>
      <c r="M555" s="5"/>
      <c r="N555" s="5" t="s">
        <v>119</v>
      </c>
      <c r="O555" s="5"/>
      <c r="P555" s="5"/>
      <c r="Q555" s="5" t="s">
        <v>119</v>
      </c>
      <c r="R555" s="5">
        <f t="shared" si="35"/>
        <v>3</v>
      </c>
      <c r="S555" s="5" t="s">
        <v>988</v>
      </c>
      <c r="T555" s="43" t="s">
        <v>1140</v>
      </c>
      <c r="U555" s="17" t="s">
        <v>1143</v>
      </c>
    </row>
    <row r="556" spans="1:21" ht="67.5" x14ac:dyDescent="0.3">
      <c r="A556" s="10">
        <f t="shared" si="34"/>
        <v>81</v>
      </c>
      <c r="B556" s="40" t="s">
        <v>23</v>
      </c>
      <c r="C556" s="10" t="s">
        <v>23</v>
      </c>
      <c r="D556" s="4" t="s">
        <v>1120</v>
      </c>
      <c r="E556" s="4" t="s">
        <v>1121</v>
      </c>
      <c r="F556" s="5" t="s">
        <v>62</v>
      </c>
      <c r="G556" s="8" t="s">
        <v>42</v>
      </c>
      <c r="H556" s="5" t="s">
        <v>142</v>
      </c>
      <c r="I556" s="8" t="s">
        <v>119</v>
      </c>
      <c r="J556" s="8"/>
      <c r="K556" s="26"/>
      <c r="L556" s="8"/>
      <c r="M556" s="26"/>
      <c r="N556" s="8" t="s">
        <v>119</v>
      </c>
      <c r="O556" s="8"/>
      <c r="P556" s="8" t="s">
        <v>119</v>
      </c>
      <c r="Q556" s="26"/>
      <c r="R556" s="5">
        <f t="shared" si="35"/>
        <v>4</v>
      </c>
      <c r="S556" s="5" t="s">
        <v>988</v>
      </c>
      <c r="T556" s="43" t="s">
        <v>1140</v>
      </c>
      <c r="U556" s="17" t="s">
        <v>1143</v>
      </c>
    </row>
    <row r="557" spans="1:21" ht="67.5" x14ac:dyDescent="0.3">
      <c r="A557" s="10">
        <f t="shared" si="34"/>
        <v>82</v>
      </c>
      <c r="B557" s="40" t="s">
        <v>23</v>
      </c>
      <c r="C557" s="10" t="s">
        <v>23</v>
      </c>
      <c r="D557" s="4" t="s">
        <v>1122</v>
      </c>
      <c r="E557" s="4" t="s">
        <v>1123</v>
      </c>
      <c r="F557" s="5" t="s">
        <v>62</v>
      </c>
      <c r="G557" s="8" t="s">
        <v>42</v>
      </c>
      <c r="H557" s="5" t="s">
        <v>142</v>
      </c>
      <c r="I557" s="8" t="s">
        <v>119</v>
      </c>
      <c r="J557" s="8"/>
      <c r="K557" s="26"/>
      <c r="L557" s="8"/>
      <c r="M557" s="26"/>
      <c r="N557" s="8" t="s">
        <v>119</v>
      </c>
      <c r="O557" s="8"/>
      <c r="P557" s="8" t="s">
        <v>119</v>
      </c>
      <c r="Q557" s="26"/>
      <c r="R557" s="5">
        <f t="shared" si="35"/>
        <v>4</v>
      </c>
      <c r="S557" s="5" t="s">
        <v>988</v>
      </c>
      <c r="T557" s="43" t="s">
        <v>1140</v>
      </c>
      <c r="U557" s="17" t="s">
        <v>1143</v>
      </c>
    </row>
    <row r="558" spans="1:21" ht="67.5" x14ac:dyDescent="0.3">
      <c r="A558" s="10">
        <f t="shared" si="34"/>
        <v>83</v>
      </c>
      <c r="B558" s="40" t="s">
        <v>23</v>
      </c>
      <c r="C558" s="10" t="s">
        <v>23</v>
      </c>
      <c r="D558" s="4" t="s">
        <v>1124</v>
      </c>
      <c r="E558" s="4" t="s">
        <v>1125</v>
      </c>
      <c r="F558" s="5" t="s">
        <v>62</v>
      </c>
      <c r="G558" s="8" t="s">
        <v>42</v>
      </c>
      <c r="H558" s="5" t="s">
        <v>142</v>
      </c>
      <c r="I558" s="8" t="s">
        <v>119</v>
      </c>
      <c r="J558" s="5"/>
      <c r="K558" s="26"/>
      <c r="L558" s="5"/>
      <c r="M558" s="26"/>
      <c r="N558" s="8" t="s">
        <v>119</v>
      </c>
      <c r="O558" s="8"/>
      <c r="P558" s="5" t="s">
        <v>119</v>
      </c>
      <c r="Q558" s="26"/>
      <c r="R558" s="5">
        <f t="shared" si="35"/>
        <v>4</v>
      </c>
      <c r="S558" s="5" t="s">
        <v>988</v>
      </c>
      <c r="T558" s="43" t="s">
        <v>1140</v>
      </c>
      <c r="U558" s="17" t="s">
        <v>1143</v>
      </c>
    </row>
    <row r="559" spans="1:21" ht="67.5" x14ac:dyDescent="0.3">
      <c r="A559" s="10">
        <f t="shared" si="34"/>
        <v>84</v>
      </c>
      <c r="B559" s="40" t="s">
        <v>171</v>
      </c>
      <c r="C559" s="10" t="s">
        <v>23</v>
      </c>
      <c r="D559" s="6" t="s">
        <v>1149</v>
      </c>
      <c r="E559" s="4" t="s">
        <v>1150</v>
      </c>
      <c r="F559" s="5" t="s">
        <v>62</v>
      </c>
      <c r="G559" s="8" t="s">
        <v>42</v>
      </c>
      <c r="H559" s="5" t="s">
        <v>142</v>
      </c>
      <c r="I559" s="26"/>
      <c r="J559" s="5" t="s">
        <v>119</v>
      </c>
      <c r="K559" s="26"/>
      <c r="L559" s="5"/>
      <c r="M559" s="26"/>
      <c r="N559" s="8" t="s">
        <v>119</v>
      </c>
      <c r="O559" s="8"/>
      <c r="P559" s="5" t="s">
        <v>119</v>
      </c>
      <c r="Q559" s="26"/>
      <c r="R559" s="5">
        <f t="shared" si="35"/>
        <v>5</v>
      </c>
      <c r="S559" s="5" t="s">
        <v>988</v>
      </c>
      <c r="T559" s="43" t="s">
        <v>1140</v>
      </c>
      <c r="U559" s="17" t="s">
        <v>1143</v>
      </c>
    </row>
    <row r="560" spans="1:21" ht="67.5" x14ac:dyDescent="0.3">
      <c r="A560" s="10">
        <f t="shared" si="34"/>
        <v>85</v>
      </c>
      <c r="B560" s="40" t="s">
        <v>23</v>
      </c>
      <c r="C560" s="10" t="s">
        <v>23</v>
      </c>
      <c r="D560" s="4" t="s">
        <v>1151</v>
      </c>
      <c r="E560" s="4" t="s">
        <v>1152</v>
      </c>
      <c r="F560" s="5" t="s">
        <v>62</v>
      </c>
      <c r="G560" s="8" t="s">
        <v>42</v>
      </c>
      <c r="H560" s="5" t="s">
        <v>142</v>
      </c>
      <c r="I560" s="26"/>
      <c r="J560" s="5" t="s">
        <v>119</v>
      </c>
      <c r="K560" s="26"/>
      <c r="L560" s="5"/>
      <c r="M560" s="26"/>
      <c r="N560" s="8" t="s">
        <v>119</v>
      </c>
      <c r="O560" s="8"/>
      <c r="P560" s="5" t="s">
        <v>119</v>
      </c>
      <c r="Q560" s="26"/>
      <c r="R560" s="5">
        <f t="shared" si="35"/>
        <v>5</v>
      </c>
      <c r="S560" s="5" t="s">
        <v>988</v>
      </c>
      <c r="T560" s="43" t="s">
        <v>1140</v>
      </c>
      <c r="U560" s="17" t="s">
        <v>1143</v>
      </c>
    </row>
    <row r="561" spans="1:21" ht="67.5" x14ac:dyDescent="0.3">
      <c r="A561" s="10">
        <f t="shared" si="34"/>
        <v>86</v>
      </c>
      <c r="B561" s="40" t="s">
        <v>23</v>
      </c>
      <c r="C561" s="10" t="s">
        <v>23</v>
      </c>
      <c r="D561" s="4" t="s">
        <v>1118</v>
      </c>
      <c r="E561" s="4" t="s">
        <v>1119</v>
      </c>
      <c r="F561" s="5" t="s">
        <v>62</v>
      </c>
      <c r="G561" s="8" t="s">
        <v>42</v>
      </c>
      <c r="H561" s="5" t="s">
        <v>142</v>
      </c>
      <c r="I561" s="26"/>
      <c r="J561" s="5" t="s">
        <v>119</v>
      </c>
      <c r="K561" s="26"/>
      <c r="L561" s="5"/>
      <c r="M561" s="26"/>
      <c r="N561" s="8" t="s">
        <v>119</v>
      </c>
      <c r="O561" s="8"/>
      <c r="P561" s="5" t="s">
        <v>119</v>
      </c>
      <c r="Q561" s="26"/>
      <c r="R561" s="5">
        <f t="shared" si="35"/>
        <v>5</v>
      </c>
      <c r="S561" s="5" t="s">
        <v>988</v>
      </c>
      <c r="T561" s="43" t="s">
        <v>1140</v>
      </c>
      <c r="U561" s="17" t="s">
        <v>1143</v>
      </c>
    </row>
    <row r="562" spans="1:21" ht="67.5" x14ac:dyDescent="0.3">
      <c r="A562" s="10">
        <f t="shared" si="34"/>
        <v>87</v>
      </c>
      <c r="B562" s="40" t="s">
        <v>23</v>
      </c>
      <c r="C562" s="10" t="s">
        <v>23</v>
      </c>
      <c r="D562" s="6" t="s">
        <v>1153</v>
      </c>
      <c r="E562" s="4" t="s">
        <v>1154</v>
      </c>
      <c r="F562" s="5" t="s">
        <v>62</v>
      </c>
      <c r="G562" s="8" t="s">
        <v>42</v>
      </c>
      <c r="H562" s="5" t="s">
        <v>1155</v>
      </c>
      <c r="I562" s="26"/>
      <c r="J562" s="5" t="s">
        <v>119</v>
      </c>
      <c r="K562" s="26"/>
      <c r="L562" s="5"/>
      <c r="M562" s="26"/>
      <c r="N562" s="8" t="s">
        <v>119</v>
      </c>
      <c r="O562" s="8"/>
      <c r="P562" s="5" t="s">
        <v>119</v>
      </c>
      <c r="Q562" s="26"/>
      <c r="R562" s="5">
        <f t="shared" si="35"/>
        <v>5</v>
      </c>
      <c r="S562" s="5" t="s">
        <v>988</v>
      </c>
      <c r="T562" s="43" t="s">
        <v>1140</v>
      </c>
      <c r="U562" s="5" t="s">
        <v>1156</v>
      </c>
    </row>
    <row r="563" spans="1:21" ht="67.5" x14ac:dyDescent="0.3">
      <c r="A563" s="10">
        <f t="shared" si="34"/>
        <v>88</v>
      </c>
      <c r="B563" s="40" t="s">
        <v>23</v>
      </c>
      <c r="C563" s="10" t="s">
        <v>23</v>
      </c>
      <c r="D563" s="4" t="s">
        <v>1157</v>
      </c>
      <c r="E563" s="4" t="s">
        <v>1158</v>
      </c>
      <c r="F563" s="5" t="s">
        <v>62</v>
      </c>
      <c r="G563" s="5" t="s">
        <v>42</v>
      </c>
      <c r="H563" s="5" t="s">
        <v>1010</v>
      </c>
      <c r="I563" s="5"/>
      <c r="J563" s="5"/>
      <c r="K563" s="5" t="s">
        <v>119</v>
      </c>
      <c r="L563" s="5"/>
      <c r="M563" s="5"/>
      <c r="N563" s="5" t="s">
        <v>119</v>
      </c>
      <c r="O563" s="5" t="s">
        <v>119</v>
      </c>
      <c r="P563" s="5"/>
      <c r="Q563" s="5"/>
      <c r="R563" s="5">
        <f t="shared" si="35"/>
        <v>7</v>
      </c>
      <c r="S563" s="5" t="s">
        <v>988</v>
      </c>
      <c r="T563" s="5" t="s">
        <v>1159</v>
      </c>
      <c r="U563" s="5" t="s">
        <v>1159</v>
      </c>
    </row>
    <row r="564" spans="1:21" ht="67.5" x14ac:dyDescent="0.3">
      <c r="A564" s="10">
        <f t="shared" si="34"/>
        <v>89</v>
      </c>
      <c r="B564" s="40" t="s">
        <v>23</v>
      </c>
      <c r="C564" s="10" t="s">
        <v>23</v>
      </c>
      <c r="D564" s="6" t="s">
        <v>1160</v>
      </c>
      <c r="E564" s="4" t="s">
        <v>1161</v>
      </c>
      <c r="F564" s="5" t="s">
        <v>62</v>
      </c>
      <c r="G564" s="5" t="s">
        <v>199</v>
      </c>
      <c r="H564" s="5" t="s">
        <v>987</v>
      </c>
      <c r="I564" s="5"/>
      <c r="J564" s="5" t="s">
        <v>119</v>
      </c>
      <c r="K564" s="5"/>
      <c r="L564" s="5"/>
      <c r="M564" s="5"/>
      <c r="N564" s="5" t="s">
        <v>119</v>
      </c>
      <c r="O564" s="5" t="s">
        <v>119</v>
      </c>
      <c r="P564" s="5"/>
      <c r="Q564" s="5"/>
      <c r="R564" s="5">
        <f t="shared" si="35"/>
        <v>6</v>
      </c>
      <c r="S564" s="5" t="s">
        <v>988</v>
      </c>
      <c r="T564" s="5" t="s">
        <v>1159</v>
      </c>
      <c r="U564" s="5" t="s">
        <v>1159</v>
      </c>
    </row>
    <row r="565" spans="1:21" ht="67.5" x14ac:dyDescent="0.3">
      <c r="A565" s="10">
        <f t="shared" si="34"/>
        <v>90</v>
      </c>
      <c r="B565" s="40" t="s">
        <v>23</v>
      </c>
      <c r="C565" s="10" t="s">
        <v>23</v>
      </c>
      <c r="D565" s="4" t="s">
        <v>1162</v>
      </c>
      <c r="E565" s="4" t="s">
        <v>1163</v>
      </c>
      <c r="F565" s="5" t="s">
        <v>62</v>
      </c>
      <c r="G565" s="5" t="s">
        <v>199</v>
      </c>
      <c r="H565" s="5" t="s">
        <v>987</v>
      </c>
      <c r="I565" s="5"/>
      <c r="J565" s="5"/>
      <c r="K565" s="5" t="s">
        <v>119</v>
      </c>
      <c r="L565" s="5"/>
      <c r="M565" s="5"/>
      <c r="N565" s="5" t="s">
        <v>119</v>
      </c>
      <c r="O565" s="5" t="s">
        <v>119</v>
      </c>
      <c r="P565" s="5"/>
      <c r="Q565" s="5"/>
      <c r="R565" s="5">
        <f t="shared" si="35"/>
        <v>7</v>
      </c>
      <c r="S565" s="5" t="s">
        <v>988</v>
      </c>
      <c r="T565" s="5" t="s">
        <v>1159</v>
      </c>
      <c r="U565" s="5" t="s">
        <v>1159</v>
      </c>
    </row>
    <row r="566" spans="1:21" ht="67.5" x14ac:dyDescent="0.3">
      <c r="A566" s="10">
        <f t="shared" si="34"/>
        <v>91</v>
      </c>
      <c r="B566" s="40" t="s">
        <v>23</v>
      </c>
      <c r="C566" s="10" t="s">
        <v>23</v>
      </c>
      <c r="D566" s="4" t="s">
        <v>1164</v>
      </c>
      <c r="E566" s="4" t="s">
        <v>1165</v>
      </c>
      <c r="F566" s="5" t="s">
        <v>62</v>
      </c>
      <c r="G566" s="5" t="s">
        <v>199</v>
      </c>
      <c r="H566" s="5" t="s">
        <v>987</v>
      </c>
      <c r="I566" s="5" t="s">
        <v>119</v>
      </c>
      <c r="J566" s="5"/>
      <c r="K566" s="5"/>
      <c r="L566" s="5"/>
      <c r="M566" s="5"/>
      <c r="N566" s="5" t="s">
        <v>119</v>
      </c>
      <c r="O566" s="5"/>
      <c r="P566" s="5" t="s">
        <v>119</v>
      </c>
      <c r="Q566" s="5"/>
      <c r="R566" s="5">
        <f t="shared" si="35"/>
        <v>4</v>
      </c>
      <c r="S566" s="5" t="s">
        <v>988</v>
      </c>
      <c r="T566" s="5" t="s">
        <v>1166</v>
      </c>
      <c r="U566" s="5" t="s">
        <v>1166</v>
      </c>
    </row>
    <row r="567" spans="1:21" ht="67.5" x14ac:dyDescent="0.3">
      <c r="A567" s="10">
        <f t="shared" si="34"/>
        <v>92</v>
      </c>
      <c r="B567" s="40" t="s">
        <v>136</v>
      </c>
      <c r="C567" s="10" t="s">
        <v>23</v>
      </c>
      <c r="D567" s="4" t="s">
        <v>237</v>
      </c>
      <c r="E567" s="4" t="s">
        <v>1167</v>
      </c>
      <c r="F567" s="5" t="s">
        <v>62</v>
      </c>
      <c r="G567" s="5" t="s">
        <v>199</v>
      </c>
      <c r="H567" s="5" t="s">
        <v>987</v>
      </c>
      <c r="I567" s="5"/>
      <c r="J567" s="5"/>
      <c r="K567" s="5" t="s">
        <v>119</v>
      </c>
      <c r="L567" s="5"/>
      <c r="M567" s="5"/>
      <c r="N567" s="5" t="s">
        <v>119</v>
      </c>
      <c r="O567" s="5" t="s">
        <v>119</v>
      </c>
      <c r="P567" s="5"/>
      <c r="Q567" s="5"/>
      <c r="R567" s="5">
        <f t="shared" si="35"/>
        <v>7</v>
      </c>
      <c r="S567" s="5" t="s">
        <v>988</v>
      </c>
      <c r="T567" s="5" t="s">
        <v>1159</v>
      </c>
      <c r="U567" s="5" t="s">
        <v>1159</v>
      </c>
    </row>
    <row r="568" spans="1:21" ht="67.5" x14ac:dyDescent="0.3">
      <c r="A568" s="10">
        <f t="shared" si="34"/>
        <v>93</v>
      </c>
      <c r="B568" s="40" t="s">
        <v>136</v>
      </c>
      <c r="C568" s="10" t="s">
        <v>23</v>
      </c>
      <c r="D568" s="4" t="s">
        <v>1168</v>
      </c>
      <c r="E568" s="4" t="s">
        <v>1169</v>
      </c>
      <c r="F568" s="5" t="s">
        <v>62</v>
      </c>
      <c r="G568" s="5" t="s">
        <v>199</v>
      </c>
      <c r="H568" s="5" t="s">
        <v>987</v>
      </c>
      <c r="I568" s="5"/>
      <c r="J568" s="5" t="s">
        <v>119</v>
      </c>
      <c r="K568" s="5"/>
      <c r="L568" s="5"/>
      <c r="M568" s="5"/>
      <c r="N568" s="5" t="s">
        <v>119</v>
      </c>
      <c r="O568" s="5" t="s">
        <v>119</v>
      </c>
      <c r="P568" s="5"/>
      <c r="Q568" s="5"/>
      <c r="R568" s="5">
        <f t="shared" si="35"/>
        <v>6</v>
      </c>
      <c r="S568" s="5" t="s">
        <v>988</v>
      </c>
      <c r="T568" s="5" t="s">
        <v>1159</v>
      </c>
      <c r="U568" s="5" t="s">
        <v>1159</v>
      </c>
    </row>
    <row r="569" spans="1:21" ht="67.5" x14ac:dyDescent="0.3">
      <c r="A569" s="10">
        <f t="shared" si="34"/>
        <v>94</v>
      </c>
      <c r="B569" s="40" t="s">
        <v>136</v>
      </c>
      <c r="C569" s="10" t="s">
        <v>23</v>
      </c>
      <c r="D569" s="6" t="s">
        <v>1170</v>
      </c>
      <c r="E569" s="4" t="s">
        <v>1171</v>
      </c>
      <c r="F569" s="5" t="s">
        <v>62</v>
      </c>
      <c r="G569" s="5" t="s">
        <v>199</v>
      </c>
      <c r="H569" s="5" t="s">
        <v>987</v>
      </c>
      <c r="I569" s="5"/>
      <c r="J569" s="5" t="s">
        <v>119</v>
      </c>
      <c r="K569" s="5"/>
      <c r="L569" s="5"/>
      <c r="M569" s="5"/>
      <c r="N569" s="5" t="s">
        <v>119</v>
      </c>
      <c r="O569" s="5" t="s">
        <v>119</v>
      </c>
      <c r="P569" s="5"/>
      <c r="Q569" s="5"/>
      <c r="R569" s="5">
        <f t="shared" si="35"/>
        <v>6</v>
      </c>
      <c r="S569" s="5" t="s">
        <v>988</v>
      </c>
      <c r="T569" s="5" t="s">
        <v>1159</v>
      </c>
      <c r="U569" s="5" t="s">
        <v>1159</v>
      </c>
    </row>
    <row r="570" spans="1:21" ht="94.5" x14ac:dyDescent="0.3">
      <c r="A570" s="10">
        <f t="shared" si="34"/>
        <v>95</v>
      </c>
      <c r="B570" s="40" t="s">
        <v>1172</v>
      </c>
      <c r="C570" s="10" t="s">
        <v>23</v>
      </c>
      <c r="D570" s="4" t="s">
        <v>1173</v>
      </c>
      <c r="E570" s="4" t="s">
        <v>1174</v>
      </c>
      <c r="F570" s="5" t="s">
        <v>62</v>
      </c>
      <c r="G570" s="5" t="s">
        <v>199</v>
      </c>
      <c r="H570" s="5" t="s">
        <v>987</v>
      </c>
      <c r="I570" s="5"/>
      <c r="J570" s="5"/>
      <c r="K570" s="5" t="s">
        <v>119</v>
      </c>
      <c r="L570" s="5"/>
      <c r="M570" s="5"/>
      <c r="N570" s="5" t="s">
        <v>119</v>
      </c>
      <c r="O570" s="5" t="s">
        <v>119</v>
      </c>
      <c r="P570" s="5"/>
      <c r="Q570" s="5"/>
      <c r="R570" s="5">
        <f t="shared" si="35"/>
        <v>7</v>
      </c>
      <c r="S570" s="5" t="s">
        <v>988</v>
      </c>
      <c r="T570" s="5" t="s">
        <v>1159</v>
      </c>
      <c r="U570" s="5" t="s">
        <v>1159</v>
      </c>
    </row>
    <row r="571" spans="1:21" ht="67.5" x14ac:dyDescent="0.3">
      <c r="A571" s="10">
        <f t="shared" si="34"/>
        <v>96</v>
      </c>
      <c r="B571" s="40" t="s">
        <v>23</v>
      </c>
      <c r="C571" s="10" t="s">
        <v>23</v>
      </c>
      <c r="D571" s="4" t="s">
        <v>1175</v>
      </c>
      <c r="E571" s="4" t="s">
        <v>1176</v>
      </c>
      <c r="F571" s="5" t="s">
        <v>62</v>
      </c>
      <c r="G571" s="5" t="s">
        <v>42</v>
      </c>
      <c r="H571" s="5" t="s">
        <v>1017</v>
      </c>
      <c r="I571" s="5"/>
      <c r="J571" s="5"/>
      <c r="K571" s="5" t="s">
        <v>119</v>
      </c>
      <c r="L571" s="5"/>
      <c r="M571" s="5"/>
      <c r="N571" s="5" t="s">
        <v>119</v>
      </c>
      <c r="O571" s="5" t="s">
        <v>119</v>
      </c>
      <c r="P571" s="5"/>
      <c r="Q571" s="5"/>
      <c r="R571" s="5">
        <f t="shared" si="35"/>
        <v>7</v>
      </c>
      <c r="S571" s="5" t="s">
        <v>988</v>
      </c>
      <c r="T571" s="5" t="s">
        <v>1166</v>
      </c>
      <c r="U571" s="5" t="s">
        <v>1166</v>
      </c>
    </row>
    <row r="572" spans="1:21" ht="67.5" x14ac:dyDescent="0.3">
      <c r="A572" s="10">
        <f t="shared" si="34"/>
        <v>97</v>
      </c>
      <c r="B572" s="40" t="s">
        <v>23</v>
      </c>
      <c r="C572" s="10" t="s">
        <v>23</v>
      </c>
      <c r="D572" s="4" t="s">
        <v>1177</v>
      </c>
      <c r="E572" s="4" t="s">
        <v>1178</v>
      </c>
      <c r="F572" s="5" t="s">
        <v>62</v>
      </c>
      <c r="G572" s="5" t="s">
        <v>42</v>
      </c>
      <c r="H572" s="5" t="s">
        <v>142</v>
      </c>
      <c r="I572" s="5"/>
      <c r="J572" s="5"/>
      <c r="K572" s="5" t="s">
        <v>119</v>
      </c>
      <c r="L572" s="5"/>
      <c r="M572" s="5"/>
      <c r="N572" s="5" t="s">
        <v>119</v>
      </c>
      <c r="O572" s="5" t="s">
        <v>119</v>
      </c>
      <c r="P572" s="5"/>
      <c r="Q572" s="5"/>
      <c r="R572" s="5">
        <f t="shared" si="35"/>
        <v>7</v>
      </c>
      <c r="S572" s="5" t="s">
        <v>988</v>
      </c>
      <c r="T572" s="5" t="s">
        <v>1166</v>
      </c>
      <c r="U572" s="5" t="s">
        <v>1166</v>
      </c>
    </row>
    <row r="573" spans="1:21" ht="67.5" x14ac:dyDescent="0.3">
      <c r="A573" s="10">
        <f t="shared" si="34"/>
        <v>98</v>
      </c>
      <c r="B573" s="40" t="s">
        <v>23</v>
      </c>
      <c r="C573" s="10" t="s">
        <v>23</v>
      </c>
      <c r="D573" s="4" t="s">
        <v>1179</v>
      </c>
      <c r="E573" s="4" t="s">
        <v>1180</v>
      </c>
      <c r="F573" s="5" t="s">
        <v>62</v>
      </c>
      <c r="G573" s="5" t="s">
        <v>42</v>
      </c>
      <c r="H573" s="5" t="s">
        <v>142</v>
      </c>
      <c r="I573" s="5"/>
      <c r="J573" s="5"/>
      <c r="K573" s="5" t="s">
        <v>119</v>
      </c>
      <c r="L573" s="5"/>
      <c r="M573" s="5"/>
      <c r="N573" s="5" t="s">
        <v>119</v>
      </c>
      <c r="O573" s="5" t="s">
        <v>119</v>
      </c>
      <c r="P573" s="5"/>
      <c r="Q573" s="5"/>
      <c r="R573" s="5">
        <f t="shared" si="35"/>
        <v>7</v>
      </c>
      <c r="S573" s="5" t="s">
        <v>988</v>
      </c>
      <c r="T573" s="5" t="s">
        <v>1166</v>
      </c>
      <c r="U573" s="5" t="s">
        <v>1166</v>
      </c>
    </row>
    <row r="574" spans="1:21" ht="67.5" x14ac:dyDescent="0.3">
      <c r="A574" s="10">
        <f t="shared" si="34"/>
        <v>99</v>
      </c>
      <c r="B574" s="40" t="s">
        <v>23</v>
      </c>
      <c r="C574" s="10" t="s">
        <v>23</v>
      </c>
      <c r="D574" s="4" t="s">
        <v>1181</v>
      </c>
      <c r="E574" s="4" t="s">
        <v>1182</v>
      </c>
      <c r="F574" s="5" t="s">
        <v>62</v>
      </c>
      <c r="G574" s="5" t="s">
        <v>42</v>
      </c>
      <c r="H574" s="5" t="s">
        <v>142</v>
      </c>
      <c r="I574" s="5"/>
      <c r="J574" s="5"/>
      <c r="K574" s="5" t="s">
        <v>119</v>
      </c>
      <c r="L574" s="5"/>
      <c r="M574" s="5"/>
      <c r="N574" s="5" t="s">
        <v>119</v>
      </c>
      <c r="O574" s="5" t="s">
        <v>119</v>
      </c>
      <c r="P574" s="5"/>
      <c r="Q574" s="5"/>
      <c r="R574" s="5">
        <f t="shared" si="35"/>
        <v>7</v>
      </c>
      <c r="S574" s="5" t="s">
        <v>988</v>
      </c>
      <c r="T574" s="5" t="s">
        <v>1166</v>
      </c>
      <c r="U574" s="5" t="s">
        <v>1166</v>
      </c>
    </row>
    <row r="575" spans="1:21" x14ac:dyDescent="0.3">
      <c r="A575" s="51" t="s">
        <v>1183</v>
      </c>
      <c r="B575" s="51"/>
      <c r="C575" s="51"/>
      <c r="D575" s="51"/>
      <c r="E575" s="51"/>
      <c r="F575" s="51"/>
      <c r="G575" s="51"/>
      <c r="H575" s="51"/>
      <c r="I575" s="51"/>
      <c r="J575" s="51"/>
      <c r="K575" s="51"/>
      <c r="L575" s="51"/>
      <c r="M575" s="51"/>
      <c r="N575" s="51"/>
      <c r="O575" s="51"/>
      <c r="P575" s="51"/>
      <c r="Q575" s="51"/>
      <c r="R575" s="51"/>
      <c r="S575" s="51"/>
      <c r="T575" s="51"/>
      <c r="U575" s="51"/>
    </row>
    <row r="576" spans="1:21" x14ac:dyDescent="0.3">
      <c r="A576" s="52" t="s">
        <v>0</v>
      </c>
      <c r="B576" s="52" t="s">
        <v>196</v>
      </c>
      <c r="C576" s="52" t="s">
        <v>115</v>
      </c>
      <c r="D576" s="52" t="s">
        <v>3</v>
      </c>
      <c r="E576" s="52" t="s">
        <v>4</v>
      </c>
      <c r="F576" s="52" t="s">
        <v>5</v>
      </c>
      <c r="G576" s="52" t="s">
        <v>6</v>
      </c>
      <c r="H576" s="52" t="s">
        <v>7</v>
      </c>
      <c r="I576" s="52" t="s">
        <v>8</v>
      </c>
      <c r="J576" s="52"/>
      <c r="K576" s="52"/>
      <c r="L576" s="52"/>
      <c r="M576" s="52"/>
      <c r="N576" s="52"/>
      <c r="O576" s="52"/>
      <c r="P576" s="52"/>
      <c r="Q576" s="52"/>
      <c r="R576" s="52" t="s">
        <v>9</v>
      </c>
      <c r="S576" s="52" t="s">
        <v>10</v>
      </c>
      <c r="T576" s="52" t="s">
        <v>11</v>
      </c>
      <c r="U576" s="52" t="s">
        <v>12</v>
      </c>
    </row>
    <row r="577" spans="1:21" x14ac:dyDescent="0.3">
      <c r="A577" s="52"/>
      <c r="B577" s="52"/>
      <c r="C577" s="52"/>
      <c r="D577" s="52"/>
      <c r="E577" s="52"/>
      <c r="F577" s="52"/>
      <c r="G577" s="52"/>
      <c r="H577" s="52"/>
      <c r="I577" s="52" t="s">
        <v>13</v>
      </c>
      <c r="J577" s="52"/>
      <c r="K577" s="52"/>
      <c r="L577" s="52" t="s">
        <v>14</v>
      </c>
      <c r="M577" s="52"/>
      <c r="N577" s="52"/>
      <c r="O577" s="52" t="s">
        <v>15</v>
      </c>
      <c r="P577" s="52"/>
      <c r="Q577" s="52"/>
      <c r="R577" s="52"/>
      <c r="S577" s="52"/>
      <c r="T577" s="52"/>
      <c r="U577" s="52"/>
    </row>
    <row r="578" spans="1:21" ht="71.25" customHeight="1" x14ac:dyDescent="0.3">
      <c r="A578" s="52"/>
      <c r="B578" s="52"/>
      <c r="C578" s="52"/>
      <c r="D578" s="60"/>
      <c r="E578" s="52"/>
      <c r="F578" s="52"/>
      <c r="G578" s="60"/>
      <c r="H578" s="52"/>
      <c r="I578" s="2" t="s">
        <v>16</v>
      </c>
      <c r="J578" s="2" t="s">
        <v>17</v>
      </c>
      <c r="K578" s="2" t="s">
        <v>18</v>
      </c>
      <c r="L578" s="2" t="s">
        <v>19</v>
      </c>
      <c r="M578" s="2" t="s">
        <v>20</v>
      </c>
      <c r="N578" s="2" t="s">
        <v>21</v>
      </c>
      <c r="O578" s="2" t="s">
        <v>19</v>
      </c>
      <c r="P578" s="2" t="s">
        <v>20</v>
      </c>
      <c r="Q578" s="2" t="s">
        <v>21</v>
      </c>
      <c r="R578" s="52"/>
      <c r="S578" s="52"/>
      <c r="T578" s="52"/>
      <c r="U578" s="52"/>
    </row>
    <row r="579" spans="1:21" ht="40.5" x14ac:dyDescent="0.3">
      <c r="A579" s="12">
        <v>1</v>
      </c>
      <c r="B579" s="27" t="s">
        <v>22</v>
      </c>
      <c r="C579" s="28" t="s">
        <v>23</v>
      </c>
      <c r="D579" s="7" t="s">
        <v>897</v>
      </c>
      <c r="E579" s="23" t="s">
        <v>1184</v>
      </c>
      <c r="F579" s="22" t="s">
        <v>62</v>
      </c>
      <c r="G579" s="5" t="s">
        <v>249</v>
      </c>
      <c r="H579" s="24" t="s">
        <v>1155</v>
      </c>
      <c r="I579" s="5"/>
      <c r="J579" s="5" t="s">
        <v>29</v>
      </c>
      <c r="K579" s="5"/>
      <c r="L579" s="5" t="s">
        <v>29</v>
      </c>
      <c r="M579" s="5"/>
      <c r="N579" s="5"/>
      <c r="O579" s="5"/>
      <c r="P579" s="5"/>
      <c r="Q579" s="5" t="s">
        <v>29</v>
      </c>
      <c r="R579" s="5">
        <f>IF(I579="X", 1,0)+IF(J579="X",2,0)+IF(K579="X",3,0)+IF(L579="X", 3,0)+IF(M579="X",2,0)+IF(N579="X",1,0)+IF(O579="X", 3,0)+IF(P579="X",2,0)+IF(Q579="X",1,0)</f>
        <v>6</v>
      </c>
      <c r="S579" s="5" t="s">
        <v>120</v>
      </c>
      <c r="T579" s="5" t="s">
        <v>1185</v>
      </c>
      <c r="U579" s="5" t="s">
        <v>1185</v>
      </c>
    </row>
    <row r="580" spans="1:21" ht="40.5" x14ac:dyDescent="0.3">
      <c r="A580" s="12">
        <v>2</v>
      </c>
      <c r="B580" s="27" t="s">
        <v>317</v>
      </c>
      <c r="C580" s="5" t="s">
        <v>1186</v>
      </c>
      <c r="D580" s="7" t="s">
        <v>1186</v>
      </c>
      <c r="E580" s="23" t="s">
        <v>1187</v>
      </c>
      <c r="F580" s="22" t="s">
        <v>62</v>
      </c>
      <c r="G580" s="5" t="s">
        <v>899</v>
      </c>
      <c r="H580" s="24" t="s">
        <v>1188</v>
      </c>
      <c r="I580" s="5" t="s">
        <v>29</v>
      </c>
      <c r="J580" s="5"/>
      <c r="K580" s="5"/>
      <c r="L580" s="5" t="s">
        <v>29</v>
      </c>
      <c r="M580" s="5"/>
      <c r="N580" s="5"/>
      <c r="O580" s="5"/>
      <c r="P580" s="5"/>
      <c r="Q580" s="5" t="s">
        <v>29</v>
      </c>
      <c r="R580" s="5">
        <f t="shared" ref="R580:R598" si="36">IF(I580="X", 1,0)+IF(J580="X",2,0)+IF(K580="X",3,0)+IF(L580="X", 3,0)+IF(M580="X",2,0)+IF(N580="X",1,0)+IF(O580="X", 3,0)+IF(P580="X",2,0)+IF(Q580="X",1,0)</f>
        <v>5</v>
      </c>
      <c r="S580" s="5" t="s">
        <v>120</v>
      </c>
      <c r="T580" s="5" t="s">
        <v>1185</v>
      </c>
      <c r="U580" s="5" t="s">
        <v>1185</v>
      </c>
    </row>
    <row r="581" spans="1:21" ht="40.5" x14ac:dyDescent="0.3">
      <c r="A581" s="12">
        <v>3</v>
      </c>
      <c r="B581" s="27" t="s">
        <v>103</v>
      </c>
      <c r="C581" s="12" t="s">
        <v>189</v>
      </c>
      <c r="D581" s="7" t="s">
        <v>253</v>
      </c>
      <c r="E581" s="23" t="s">
        <v>1189</v>
      </c>
      <c r="F581" s="22" t="s">
        <v>62</v>
      </c>
      <c r="G581" s="5" t="s">
        <v>899</v>
      </c>
      <c r="H581" s="24" t="s">
        <v>1188</v>
      </c>
      <c r="I581" s="5" t="s">
        <v>29</v>
      </c>
      <c r="J581" s="5"/>
      <c r="K581" s="5"/>
      <c r="L581" s="5" t="s">
        <v>29</v>
      </c>
      <c r="M581" s="5"/>
      <c r="N581" s="5"/>
      <c r="O581" s="5"/>
      <c r="P581" s="5"/>
      <c r="Q581" s="5" t="s">
        <v>29</v>
      </c>
      <c r="R581" s="5">
        <f t="shared" si="36"/>
        <v>5</v>
      </c>
      <c r="S581" s="5" t="s">
        <v>120</v>
      </c>
      <c r="T581" s="5" t="s">
        <v>1185</v>
      </c>
      <c r="U581" s="5" t="s">
        <v>1185</v>
      </c>
    </row>
    <row r="582" spans="1:21" ht="148.5" x14ac:dyDescent="0.3">
      <c r="A582" s="12">
        <v>4</v>
      </c>
      <c r="B582" s="27" t="s">
        <v>23</v>
      </c>
      <c r="C582" s="12" t="s">
        <v>23</v>
      </c>
      <c r="D582" s="7" t="s">
        <v>1190</v>
      </c>
      <c r="E582" s="23" t="s">
        <v>1191</v>
      </c>
      <c r="F582" s="22" t="s">
        <v>62</v>
      </c>
      <c r="G582" s="5" t="s">
        <v>899</v>
      </c>
      <c r="H582" s="24" t="s">
        <v>1188</v>
      </c>
      <c r="I582" s="5"/>
      <c r="J582" s="5"/>
      <c r="K582" s="5" t="s">
        <v>29</v>
      </c>
      <c r="L582" s="5" t="s">
        <v>29</v>
      </c>
      <c r="M582" s="5"/>
      <c r="N582" s="5"/>
      <c r="O582" s="5" t="s">
        <v>29</v>
      </c>
      <c r="P582" s="5"/>
      <c r="Q582" s="5"/>
      <c r="R582" s="5">
        <f t="shared" si="36"/>
        <v>9</v>
      </c>
      <c r="S582" s="5" t="s">
        <v>120</v>
      </c>
      <c r="T582" s="5" t="s">
        <v>1192</v>
      </c>
      <c r="U582" s="5" t="s">
        <v>1185</v>
      </c>
    </row>
    <row r="583" spans="1:21" ht="81" x14ac:dyDescent="0.3">
      <c r="A583" s="12">
        <v>5</v>
      </c>
      <c r="B583" s="27" t="s">
        <v>23</v>
      </c>
      <c r="C583" s="12" t="s">
        <v>23</v>
      </c>
      <c r="D583" s="7" t="s">
        <v>822</v>
      </c>
      <c r="E583" s="23" t="s">
        <v>1193</v>
      </c>
      <c r="F583" s="22" t="s">
        <v>62</v>
      </c>
      <c r="G583" s="5" t="s">
        <v>899</v>
      </c>
      <c r="H583" s="24" t="s">
        <v>1188</v>
      </c>
      <c r="I583" s="5"/>
      <c r="J583" s="5"/>
      <c r="K583" s="5" t="s">
        <v>29</v>
      </c>
      <c r="L583" s="5" t="s">
        <v>29</v>
      </c>
      <c r="M583" s="5"/>
      <c r="N583" s="5"/>
      <c r="O583" s="5" t="s">
        <v>29</v>
      </c>
      <c r="P583" s="5"/>
      <c r="Q583" s="5"/>
      <c r="R583" s="5">
        <f t="shared" si="36"/>
        <v>9</v>
      </c>
      <c r="S583" s="5" t="s">
        <v>120</v>
      </c>
      <c r="T583" s="5" t="s">
        <v>1192</v>
      </c>
      <c r="U583" s="5" t="s">
        <v>1185</v>
      </c>
    </row>
    <row r="584" spans="1:21" ht="40.5" x14ac:dyDescent="0.3">
      <c r="A584" s="12">
        <v>6</v>
      </c>
      <c r="B584" s="27" t="s">
        <v>23</v>
      </c>
      <c r="C584" s="12" t="s">
        <v>23</v>
      </c>
      <c r="D584" s="7" t="s">
        <v>1194</v>
      </c>
      <c r="E584" s="23" t="s">
        <v>1195</v>
      </c>
      <c r="F584" s="22" t="s">
        <v>62</v>
      </c>
      <c r="G584" s="5" t="s">
        <v>899</v>
      </c>
      <c r="H584" s="24" t="s">
        <v>1188</v>
      </c>
      <c r="I584" s="5"/>
      <c r="J584" s="5"/>
      <c r="K584" s="5" t="s">
        <v>29</v>
      </c>
      <c r="L584" s="5" t="s">
        <v>29</v>
      </c>
      <c r="M584" s="5"/>
      <c r="N584" s="5"/>
      <c r="O584" s="5" t="s">
        <v>29</v>
      </c>
      <c r="P584" s="5"/>
      <c r="Q584" s="5"/>
      <c r="R584" s="5">
        <f t="shared" si="36"/>
        <v>9</v>
      </c>
      <c r="S584" s="5" t="s">
        <v>120</v>
      </c>
      <c r="T584" s="5" t="s">
        <v>1192</v>
      </c>
      <c r="U584" s="5" t="s">
        <v>1185</v>
      </c>
    </row>
    <row r="585" spans="1:21" ht="40.5" x14ac:dyDescent="0.3">
      <c r="A585" s="12">
        <v>7</v>
      </c>
      <c r="B585" s="27" t="s">
        <v>22</v>
      </c>
      <c r="C585" s="12" t="s">
        <v>23</v>
      </c>
      <c r="D585" s="7" t="s">
        <v>1196</v>
      </c>
      <c r="E585" s="23" t="s">
        <v>1197</v>
      </c>
      <c r="F585" s="22" t="s">
        <v>62</v>
      </c>
      <c r="G585" s="5" t="s">
        <v>899</v>
      </c>
      <c r="H585" s="24" t="s">
        <v>1188</v>
      </c>
      <c r="I585" s="5"/>
      <c r="J585" s="5"/>
      <c r="K585" s="5" t="s">
        <v>29</v>
      </c>
      <c r="L585" s="5" t="s">
        <v>29</v>
      </c>
      <c r="M585" s="5"/>
      <c r="N585" s="5"/>
      <c r="O585" s="5" t="s">
        <v>29</v>
      </c>
      <c r="P585" s="5"/>
      <c r="Q585" s="5"/>
      <c r="R585" s="5">
        <f t="shared" si="36"/>
        <v>9</v>
      </c>
      <c r="S585" s="5" t="s">
        <v>120</v>
      </c>
      <c r="T585" s="5" t="s">
        <v>1192</v>
      </c>
      <c r="U585" s="5" t="s">
        <v>1185</v>
      </c>
    </row>
    <row r="586" spans="1:21" ht="40.5" x14ac:dyDescent="0.3">
      <c r="A586" s="12">
        <v>8</v>
      </c>
      <c r="B586" s="27" t="s">
        <v>23</v>
      </c>
      <c r="C586" s="12" t="s">
        <v>23</v>
      </c>
      <c r="D586" s="7" t="s">
        <v>1198</v>
      </c>
      <c r="E586" s="23" t="s">
        <v>1199</v>
      </c>
      <c r="F586" s="22" t="s">
        <v>62</v>
      </c>
      <c r="G586" s="5" t="s">
        <v>899</v>
      </c>
      <c r="H586" s="24" t="s">
        <v>1188</v>
      </c>
      <c r="I586" s="5"/>
      <c r="J586" s="5" t="s">
        <v>29</v>
      </c>
      <c r="K586" s="5"/>
      <c r="L586" s="5"/>
      <c r="M586" s="5" t="s">
        <v>29</v>
      </c>
      <c r="N586" s="5"/>
      <c r="O586" s="5"/>
      <c r="P586" s="5" t="s">
        <v>29</v>
      </c>
      <c r="Q586" s="5"/>
      <c r="R586" s="5">
        <f t="shared" si="36"/>
        <v>6</v>
      </c>
      <c r="S586" s="5" t="s">
        <v>120</v>
      </c>
      <c r="T586" s="5" t="s">
        <v>1200</v>
      </c>
      <c r="U586" s="5" t="s">
        <v>1201</v>
      </c>
    </row>
    <row r="587" spans="1:21" ht="40.5" x14ac:dyDescent="0.3">
      <c r="A587" s="12">
        <v>9</v>
      </c>
      <c r="B587" s="27" t="s">
        <v>136</v>
      </c>
      <c r="C587" s="12" t="s">
        <v>23</v>
      </c>
      <c r="D587" s="7" t="s">
        <v>237</v>
      </c>
      <c r="E587" s="23" t="s">
        <v>1202</v>
      </c>
      <c r="F587" s="22" t="s">
        <v>62</v>
      </c>
      <c r="G587" s="5" t="s">
        <v>899</v>
      </c>
      <c r="H587" s="24" t="s">
        <v>1188</v>
      </c>
      <c r="I587" s="5" t="s">
        <v>29</v>
      </c>
      <c r="J587" s="5"/>
      <c r="K587" s="5"/>
      <c r="L587" s="5" t="s">
        <v>29</v>
      </c>
      <c r="M587" s="5"/>
      <c r="N587" s="5"/>
      <c r="O587" s="5"/>
      <c r="P587" s="5" t="s">
        <v>29</v>
      </c>
      <c r="Q587" s="5"/>
      <c r="R587" s="5">
        <f t="shared" si="36"/>
        <v>6</v>
      </c>
      <c r="S587" s="5" t="s">
        <v>120</v>
      </c>
      <c r="T587" s="5" t="s">
        <v>1185</v>
      </c>
      <c r="U587" s="5" t="s">
        <v>1185</v>
      </c>
    </row>
    <row r="588" spans="1:21" ht="54" x14ac:dyDescent="0.3">
      <c r="A588" s="35">
        <v>10</v>
      </c>
      <c r="B588" s="29" t="s">
        <v>22</v>
      </c>
      <c r="C588" s="28" t="s">
        <v>124</v>
      </c>
      <c r="D588" s="7" t="s">
        <v>1203</v>
      </c>
      <c r="E588" s="30" t="s">
        <v>35</v>
      </c>
      <c r="F588" s="22" t="s">
        <v>62</v>
      </c>
      <c r="G588" s="8" t="s">
        <v>42</v>
      </c>
      <c r="H588" s="24" t="s">
        <v>1188</v>
      </c>
      <c r="I588" s="5"/>
      <c r="J588" s="5" t="s">
        <v>29</v>
      </c>
      <c r="K588" s="5"/>
      <c r="L588" s="5" t="s">
        <v>29</v>
      </c>
      <c r="M588" s="5"/>
      <c r="N588" s="5"/>
      <c r="O588" s="5"/>
      <c r="P588" s="5"/>
      <c r="Q588" s="5" t="s">
        <v>29</v>
      </c>
      <c r="R588" s="5">
        <f t="shared" si="36"/>
        <v>6</v>
      </c>
      <c r="S588" s="5" t="s">
        <v>120</v>
      </c>
      <c r="T588" s="5" t="s">
        <v>1185</v>
      </c>
      <c r="U588" s="5" t="s">
        <v>1185</v>
      </c>
    </row>
    <row r="589" spans="1:21" ht="175.5" x14ac:dyDescent="0.3">
      <c r="A589" s="35">
        <v>11</v>
      </c>
      <c r="B589" s="29" t="s">
        <v>22</v>
      </c>
      <c r="C589" s="28" t="s">
        <v>23</v>
      </c>
      <c r="D589" s="7" t="s">
        <v>626</v>
      </c>
      <c r="E589" s="30" t="s">
        <v>1204</v>
      </c>
      <c r="F589" s="22" t="s">
        <v>62</v>
      </c>
      <c r="G589" s="8" t="s">
        <v>249</v>
      </c>
      <c r="H589" s="24" t="s">
        <v>1188</v>
      </c>
      <c r="I589" s="5"/>
      <c r="J589" s="5" t="s">
        <v>29</v>
      </c>
      <c r="K589" s="5"/>
      <c r="L589" s="5" t="s">
        <v>29</v>
      </c>
      <c r="M589" s="5"/>
      <c r="N589" s="5"/>
      <c r="O589" s="5"/>
      <c r="P589" s="5"/>
      <c r="Q589" s="5" t="s">
        <v>29</v>
      </c>
      <c r="R589" s="5">
        <f t="shared" si="36"/>
        <v>6</v>
      </c>
      <c r="S589" s="5" t="s">
        <v>120</v>
      </c>
      <c r="T589" s="5" t="s">
        <v>1185</v>
      </c>
      <c r="U589" s="5" t="s">
        <v>1185</v>
      </c>
    </row>
    <row r="590" spans="1:21" ht="67.5" x14ac:dyDescent="0.3">
      <c r="A590" s="35">
        <v>12</v>
      </c>
      <c r="B590" s="29" t="s">
        <v>22</v>
      </c>
      <c r="C590" s="28" t="s">
        <v>23</v>
      </c>
      <c r="D590" s="7" t="s">
        <v>1205</v>
      </c>
      <c r="E590" s="30" t="s">
        <v>38</v>
      </c>
      <c r="F590" s="22" t="s">
        <v>62</v>
      </c>
      <c r="G590" s="8" t="s">
        <v>249</v>
      </c>
      <c r="H590" s="24" t="s">
        <v>1188</v>
      </c>
      <c r="I590" s="5"/>
      <c r="J590" s="5" t="s">
        <v>29</v>
      </c>
      <c r="K590" s="5"/>
      <c r="L590" s="5" t="s">
        <v>29</v>
      </c>
      <c r="M590" s="5"/>
      <c r="N590" s="5"/>
      <c r="O590" s="5"/>
      <c r="P590" s="5"/>
      <c r="Q590" s="5" t="s">
        <v>29</v>
      </c>
      <c r="R590" s="5">
        <f t="shared" si="36"/>
        <v>6</v>
      </c>
      <c r="S590" s="5" t="s">
        <v>120</v>
      </c>
      <c r="T590" s="5" t="s">
        <v>1185</v>
      </c>
      <c r="U590" s="5" t="s">
        <v>1185</v>
      </c>
    </row>
    <row r="591" spans="1:21" ht="175.5" x14ac:dyDescent="0.3">
      <c r="A591" s="35">
        <v>13</v>
      </c>
      <c r="B591" s="29" t="s">
        <v>1206</v>
      </c>
      <c r="C591" s="28" t="s">
        <v>1207</v>
      </c>
      <c r="D591" s="7" t="s">
        <v>1208</v>
      </c>
      <c r="E591" s="30" t="s">
        <v>1209</v>
      </c>
      <c r="F591" s="22" t="s">
        <v>62</v>
      </c>
      <c r="G591" s="8" t="s">
        <v>42</v>
      </c>
      <c r="H591" s="24" t="s">
        <v>1188</v>
      </c>
      <c r="I591" s="5"/>
      <c r="J591" s="5" t="s">
        <v>29</v>
      </c>
      <c r="K591" s="5"/>
      <c r="L591" s="5" t="s">
        <v>29</v>
      </c>
      <c r="M591" s="5"/>
      <c r="N591" s="5"/>
      <c r="O591" s="5"/>
      <c r="P591" s="5"/>
      <c r="Q591" s="5" t="s">
        <v>29</v>
      </c>
      <c r="R591" s="5">
        <f t="shared" si="36"/>
        <v>6</v>
      </c>
      <c r="S591" s="5" t="s">
        <v>120</v>
      </c>
      <c r="T591" s="5" t="s">
        <v>1185</v>
      </c>
      <c r="U591" s="5" t="s">
        <v>1185</v>
      </c>
    </row>
    <row r="592" spans="1:21" ht="409.5" x14ac:dyDescent="0.3">
      <c r="A592" s="35">
        <v>14</v>
      </c>
      <c r="B592" s="31" t="s">
        <v>1210</v>
      </c>
      <c r="C592" s="5" t="s">
        <v>1211</v>
      </c>
      <c r="D592" s="7" t="s">
        <v>1211</v>
      </c>
      <c r="E592" s="30" t="s">
        <v>1212</v>
      </c>
      <c r="F592" s="22" t="s">
        <v>62</v>
      </c>
      <c r="G592" s="8" t="s">
        <v>899</v>
      </c>
      <c r="H592" s="24" t="s">
        <v>1188</v>
      </c>
      <c r="I592" s="5"/>
      <c r="J592" s="5" t="s">
        <v>29</v>
      </c>
      <c r="K592" s="5"/>
      <c r="L592" s="5"/>
      <c r="M592" s="5" t="s">
        <v>29</v>
      </c>
      <c r="N592" s="5"/>
      <c r="O592" s="5"/>
      <c r="P592" s="5" t="s">
        <v>29</v>
      </c>
      <c r="Q592" s="32"/>
      <c r="R592" s="5">
        <f t="shared" si="36"/>
        <v>6</v>
      </c>
      <c r="S592" s="5" t="s">
        <v>120</v>
      </c>
      <c r="T592" s="5" t="s">
        <v>1185</v>
      </c>
      <c r="U592" s="5" t="s">
        <v>1185</v>
      </c>
    </row>
    <row r="593" spans="1:21" ht="40.5" x14ac:dyDescent="0.3">
      <c r="A593" s="35">
        <v>15</v>
      </c>
      <c r="B593" s="29" t="s">
        <v>1213</v>
      </c>
      <c r="C593" s="5" t="s">
        <v>1211</v>
      </c>
      <c r="D593" s="7" t="s">
        <v>1214</v>
      </c>
      <c r="E593" s="30"/>
      <c r="F593" s="22" t="s">
        <v>62</v>
      </c>
      <c r="G593" s="8" t="s">
        <v>899</v>
      </c>
      <c r="H593" s="24" t="s">
        <v>1188</v>
      </c>
      <c r="I593" s="32"/>
      <c r="J593" s="5" t="s">
        <v>29</v>
      </c>
      <c r="K593" s="5"/>
      <c r="L593" s="5"/>
      <c r="M593" s="5" t="s">
        <v>29</v>
      </c>
      <c r="N593" s="5"/>
      <c r="O593" s="5"/>
      <c r="P593" s="5" t="s">
        <v>29</v>
      </c>
      <c r="Q593" s="32"/>
      <c r="R593" s="5">
        <f t="shared" si="36"/>
        <v>6</v>
      </c>
      <c r="S593" s="5" t="s">
        <v>120</v>
      </c>
      <c r="T593" s="5" t="s">
        <v>1185</v>
      </c>
      <c r="U593" s="5" t="s">
        <v>1185</v>
      </c>
    </row>
    <row r="594" spans="1:21" ht="40.5" x14ac:dyDescent="0.3">
      <c r="A594" s="35">
        <v>16</v>
      </c>
      <c r="B594" s="29" t="s">
        <v>1213</v>
      </c>
      <c r="C594" s="5" t="s">
        <v>1211</v>
      </c>
      <c r="D594" s="7" t="s">
        <v>1215</v>
      </c>
      <c r="E594" s="33"/>
      <c r="F594" s="22" t="s">
        <v>62</v>
      </c>
      <c r="G594" s="8" t="s">
        <v>249</v>
      </c>
      <c r="H594" s="24" t="s">
        <v>1188</v>
      </c>
      <c r="I594" s="32"/>
      <c r="J594" s="5" t="s">
        <v>29</v>
      </c>
      <c r="K594" s="5"/>
      <c r="L594" s="5"/>
      <c r="M594" s="5" t="s">
        <v>29</v>
      </c>
      <c r="N594" s="5"/>
      <c r="O594" s="5"/>
      <c r="P594" s="5" t="s">
        <v>29</v>
      </c>
      <c r="Q594" s="32"/>
      <c r="R594" s="5">
        <f t="shared" si="36"/>
        <v>6</v>
      </c>
      <c r="S594" s="5" t="s">
        <v>120</v>
      </c>
      <c r="T594" s="5" t="s">
        <v>1185</v>
      </c>
      <c r="U594" s="5" t="s">
        <v>1185</v>
      </c>
    </row>
    <row r="595" spans="1:21" ht="40.5" x14ac:dyDescent="0.3">
      <c r="A595" s="35">
        <v>17</v>
      </c>
      <c r="B595" s="29" t="s">
        <v>1213</v>
      </c>
      <c r="C595" s="5" t="s">
        <v>1211</v>
      </c>
      <c r="D595" s="7" t="s">
        <v>1216</v>
      </c>
      <c r="E595" s="33"/>
      <c r="F595" s="22" t="s">
        <v>62</v>
      </c>
      <c r="G595" s="8" t="s">
        <v>249</v>
      </c>
      <c r="H595" s="24" t="s">
        <v>1188</v>
      </c>
      <c r="I595" s="32"/>
      <c r="J595" s="5" t="s">
        <v>29</v>
      </c>
      <c r="K595" s="5"/>
      <c r="L595" s="5"/>
      <c r="M595" s="5" t="s">
        <v>29</v>
      </c>
      <c r="N595" s="5"/>
      <c r="O595" s="5"/>
      <c r="P595" s="5" t="s">
        <v>29</v>
      </c>
      <c r="Q595" s="32"/>
      <c r="R595" s="5">
        <f t="shared" si="36"/>
        <v>6</v>
      </c>
      <c r="S595" s="5" t="s">
        <v>120</v>
      </c>
      <c r="T595" s="5" t="s">
        <v>1185</v>
      </c>
      <c r="U595" s="5" t="s">
        <v>1185</v>
      </c>
    </row>
    <row r="596" spans="1:21" ht="40.5" x14ac:dyDescent="0.3">
      <c r="A596" s="35">
        <v>18</v>
      </c>
      <c r="B596" s="29" t="s">
        <v>1213</v>
      </c>
      <c r="C596" s="5" t="s">
        <v>1211</v>
      </c>
      <c r="D596" s="7" t="s">
        <v>1217</v>
      </c>
      <c r="E596" s="33"/>
      <c r="F596" s="22" t="s">
        <v>62</v>
      </c>
      <c r="G596" s="8" t="s">
        <v>249</v>
      </c>
      <c r="H596" s="24" t="s">
        <v>1188</v>
      </c>
      <c r="I596" s="32"/>
      <c r="J596" s="5" t="s">
        <v>29</v>
      </c>
      <c r="K596" s="5"/>
      <c r="L596" s="5"/>
      <c r="M596" s="5" t="s">
        <v>29</v>
      </c>
      <c r="N596" s="5"/>
      <c r="O596" s="5"/>
      <c r="P596" s="5" t="s">
        <v>29</v>
      </c>
      <c r="Q596" s="32"/>
      <c r="R596" s="5">
        <f t="shared" si="36"/>
        <v>6</v>
      </c>
      <c r="S596" s="5" t="s">
        <v>120</v>
      </c>
      <c r="T596" s="5" t="s">
        <v>1185</v>
      </c>
      <c r="U596" s="5" t="s">
        <v>1185</v>
      </c>
    </row>
    <row r="597" spans="1:21" ht="40.5" x14ac:dyDescent="0.3">
      <c r="A597" s="35">
        <v>19</v>
      </c>
      <c r="B597" s="29" t="s">
        <v>1213</v>
      </c>
      <c r="C597" s="5" t="s">
        <v>1211</v>
      </c>
      <c r="D597" s="7" t="s">
        <v>1218</v>
      </c>
      <c r="E597" s="33"/>
      <c r="F597" s="22" t="s">
        <v>62</v>
      </c>
      <c r="G597" s="8" t="s">
        <v>42</v>
      </c>
      <c r="H597" s="24" t="s">
        <v>1188</v>
      </c>
      <c r="I597" s="32"/>
      <c r="J597" s="5" t="s">
        <v>29</v>
      </c>
      <c r="K597" s="5"/>
      <c r="L597" s="5"/>
      <c r="M597" s="5" t="s">
        <v>29</v>
      </c>
      <c r="N597" s="5"/>
      <c r="O597" s="5"/>
      <c r="P597" s="5" t="s">
        <v>29</v>
      </c>
      <c r="Q597" s="32"/>
      <c r="R597" s="5">
        <f t="shared" si="36"/>
        <v>6</v>
      </c>
      <c r="S597" s="5" t="s">
        <v>120</v>
      </c>
      <c r="T597" s="5" t="s">
        <v>1185</v>
      </c>
      <c r="U597" s="5" t="s">
        <v>1185</v>
      </c>
    </row>
    <row r="598" spans="1:21" ht="40.5" x14ac:dyDescent="0.3">
      <c r="A598" s="35">
        <v>20</v>
      </c>
      <c r="B598" s="29" t="s">
        <v>1213</v>
      </c>
      <c r="C598" s="5" t="s">
        <v>1211</v>
      </c>
      <c r="D598" s="7" t="s">
        <v>1219</v>
      </c>
      <c r="E598" s="33"/>
      <c r="F598" s="22" t="s">
        <v>62</v>
      </c>
      <c r="G598" s="8" t="s">
        <v>249</v>
      </c>
      <c r="H598" s="24" t="s">
        <v>1188</v>
      </c>
      <c r="I598" s="32"/>
      <c r="J598" s="5" t="s">
        <v>29</v>
      </c>
      <c r="K598" s="5"/>
      <c r="L598" s="5"/>
      <c r="M598" s="5" t="s">
        <v>29</v>
      </c>
      <c r="N598" s="5"/>
      <c r="O598" s="5"/>
      <c r="P598" s="5" t="s">
        <v>29</v>
      </c>
      <c r="Q598" s="32"/>
      <c r="R598" s="5">
        <f t="shared" si="36"/>
        <v>6</v>
      </c>
      <c r="S598" s="5" t="s">
        <v>120</v>
      </c>
      <c r="T598" s="5" t="s">
        <v>1185</v>
      </c>
      <c r="U598" s="5" t="s">
        <v>1185</v>
      </c>
    </row>
    <row r="599" spans="1:21" x14ac:dyDescent="0.3">
      <c r="A599" s="51" t="s">
        <v>1220</v>
      </c>
      <c r="B599" s="51"/>
      <c r="C599" s="51"/>
      <c r="D599" s="51"/>
      <c r="E599" s="51"/>
      <c r="F599" s="51"/>
      <c r="G599" s="51"/>
      <c r="H599" s="51"/>
      <c r="I599" s="51"/>
      <c r="J599" s="51"/>
      <c r="K599" s="51"/>
      <c r="L599" s="51"/>
      <c r="M599" s="51"/>
      <c r="N599" s="51"/>
      <c r="O599" s="51"/>
      <c r="P599" s="51"/>
      <c r="Q599" s="51"/>
      <c r="R599" s="51"/>
      <c r="S599" s="51"/>
      <c r="T599" s="51"/>
      <c r="U599" s="51"/>
    </row>
    <row r="600" spans="1:21" x14ac:dyDescent="0.3">
      <c r="A600" s="52" t="s">
        <v>0</v>
      </c>
      <c r="B600" s="52" t="s">
        <v>114</v>
      </c>
      <c r="C600" s="52" t="s">
        <v>1221</v>
      </c>
      <c r="D600" s="52" t="s">
        <v>3</v>
      </c>
      <c r="E600" s="52" t="s">
        <v>4</v>
      </c>
      <c r="F600" s="52" t="s">
        <v>5</v>
      </c>
      <c r="G600" s="52" t="s">
        <v>6</v>
      </c>
      <c r="H600" s="52" t="s">
        <v>7</v>
      </c>
      <c r="I600" s="52" t="s">
        <v>8</v>
      </c>
      <c r="J600" s="52"/>
      <c r="K600" s="52"/>
      <c r="L600" s="52"/>
      <c r="M600" s="52"/>
      <c r="N600" s="52"/>
      <c r="O600" s="52"/>
      <c r="P600" s="52"/>
      <c r="Q600" s="52"/>
      <c r="R600" s="52" t="s">
        <v>9</v>
      </c>
      <c r="S600" s="52" t="s">
        <v>10</v>
      </c>
      <c r="T600" s="52" t="s">
        <v>11</v>
      </c>
      <c r="U600" s="52" t="s">
        <v>12</v>
      </c>
    </row>
    <row r="601" spans="1:21" x14ac:dyDescent="0.3">
      <c r="A601" s="52"/>
      <c r="B601" s="52"/>
      <c r="C601" s="52"/>
      <c r="D601" s="52"/>
      <c r="E601" s="52"/>
      <c r="F601" s="52"/>
      <c r="G601" s="52"/>
      <c r="H601" s="52"/>
      <c r="I601" s="52" t="s">
        <v>13</v>
      </c>
      <c r="J601" s="52"/>
      <c r="K601" s="52"/>
      <c r="L601" s="52" t="s">
        <v>14</v>
      </c>
      <c r="M601" s="52"/>
      <c r="N601" s="52"/>
      <c r="O601" s="52" t="s">
        <v>15</v>
      </c>
      <c r="P601" s="52"/>
      <c r="Q601" s="52"/>
      <c r="R601" s="52"/>
      <c r="S601" s="52"/>
      <c r="T601" s="52"/>
      <c r="U601" s="52"/>
    </row>
    <row r="602" spans="1:21" ht="84" customHeight="1" x14ac:dyDescent="0.3">
      <c r="A602" s="52"/>
      <c r="B602" s="52"/>
      <c r="C602" s="52"/>
      <c r="D602" s="52"/>
      <c r="E602" s="52"/>
      <c r="F602" s="52"/>
      <c r="G602" s="52"/>
      <c r="H602" s="52"/>
      <c r="I602" s="2" t="s">
        <v>16</v>
      </c>
      <c r="J602" s="2" t="s">
        <v>17</v>
      </c>
      <c r="K602" s="2" t="s">
        <v>18</v>
      </c>
      <c r="L602" s="2" t="s">
        <v>19</v>
      </c>
      <c r="M602" s="2" t="s">
        <v>20</v>
      </c>
      <c r="N602" s="2" t="s">
        <v>21</v>
      </c>
      <c r="O602" s="2" t="s">
        <v>19</v>
      </c>
      <c r="P602" s="2" t="s">
        <v>20</v>
      </c>
      <c r="Q602" s="2" t="s">
        <v>21</v>
      </c>
      <c r="R602" s="52"/>
      <c r="S602" s="52"/>
      <c r="T602" s="52"/>
      <c r="U602" s="52"/>
    </row>
    <row r="603" spans="1:21" ht="27" x14ac:dyDescent="0.3">
      <c r="A603" s="10">
        <v>1</v>
      </c>
      <c r="B603" s="3" t="s">
        <v>22</v>
      </c>
      <c r="C603" s="3" t="s">
        <v>23</v>
      </c>
      <c r="D603" s="4" t="s">
        <v>116</v>
      </c>
      <c r="E603" s="4" t="s">
        <v>117</v>
      </c>
      <c r="F603" s="5" t="s">
        <v>62</v>
      </c>
      <c r="G603" s="5" t="s">
        <v>27</v>
      </c>
      <c r="H603" s="5" t="s">
        <v>139</v>
      </c>
      <c r="I603" s="5" t="s">
        <v>29</v>
      </c>
      <c r="J603" s="5"/>
      <c r="K603" s="5"/>
      <c r="L603" s="5" t="s">
        <v>29</v>
      </c>
      <c r="M603" s="5"/>
      <c r="N603" s="5"/>
      <c r="O603" s="5"/>
      <c r="P603" s="5" t="s">
        <v>29</v>
      </c>
      <c r="Q603" s="5"/>
      <c r="R603" s="5">
        <f>IF(I603="X", 1,0)+IF(J603="X",2,0)+IF(K603="X",3,0)+IF(L603="X", 3,0)+IF(M603="X",2,0)+IF(N603="X",1,0)+IF(O603="X", 3,0)+IF(P603="X",2,0)+IF(Q603="X",1,0)</f>
        <v>6</v>
      </c>
      <c r="S603" s="5" t="s">
        <v>120</v>
      </c>
      <c r="T603" s="5" t="s">
        <v>121</v>
      </c>
      <c r="U603" s="5" t="s">
        <v>122</v>
      </c>
    </row>
    <row r="604" spans="1:21" ht="54" x14ac:dyDescent="0.3">
      <c r="A604" s="10">
        <v>2</v>
      </c>
      <c r="B604" s="3" t="s">
        <v>22</v>
      </c>
      <c r="C604" s="3" t="s">
        <v>124</v>
      </c>
      <c r="D604" s="4" t="s">
        <v>125</v>
      </c>
      <c r="E604" s="4" t="s">
        <v>35</v>
      </c>
      <c r="F604" s="5" t="s">
        <v>62</v>
      </c>
      <c r="G604" s="5" t="s">
        <v>126</v>
      </c>
      <c r="H604" s="5" t="s">
        <v>139</v>
      </c>
      <c r="I604" s="5" t="s">
        <v>29</v>
      </c>
      <c r="J604" s="5"/>
      <c r="K604" s="5"/>
      <c r="L604" s="5" t="s">
        <v>29</v>
      </c>
      <c r="M604" s="5"/>
      <c r="N604" s="5"/>
      <c r="O604" s="5"/>
      <c r="P604" s="5" t="s">
        <v>29</v>
      </c>
      <c r="Q604" s="5"/>
      <c r="R604" s="5">
        <f t="shared" ref="R604:R630" si="37">IF(I604="X", 1,0)+IF(J604="X",2,0)+IF(K604="X",3,0)+IF(L604="X", 3,0)+IF(M604="X",2,0)+IF(N604="X",1,0)+IF(O604="X", 3,0)+IF(P604="X",2,0)+IF(Q604="X",1,0)</f>
        <v>6</v>
      </c>
      <c r="S604" s="5"/>
      <c r="T604" s="5" t="s">
        <v>127</v>
      </c>
      <c r="U604" s="5"/>
    </row>
    <row r="605" spans="1:21" ht="67.5" x14ac:dyDescent="0.3">
      <c r="A605" s="10">
        <v>3</v>
      </c>
      <c r="B605" s="3" t="s">
        <v>22</v>
      </c>
      <c r="C605" s="3" t="s">
        <v>124</v>
      </c>
      <c r="D605" s="4" t="s">
        <v>129</v>
      </c>
      <c r="E605" s="4" t="s">
        <v>38</v>
      </c>
      <c r="F605" s="5" t="s">
        <v>62</v>
      </c>
      <c r="G605" s="5" t="s">
        <v>27</v>
      </c>
      <c r="H605" s="5" t="s">
        <v>139</v>
      </c>
      <c r="I605" s="5" t="s">
        <v>29</v>
      </c>
      <c r="J605" s="5"/>
      <c r="K605" s="5"/>
      <c r="L605" s="5" t="s">
        <v>29</v>
      </c>
      <c r="M605" s="5"/>
      <c r="N605" s="5"/>
      <c r="O605" s="5"/>
      <c r="P605" s="5" t="s">
        <v>29</v>
      </c>
      <c r="Q605" s="5"/>
      <c r="R605" s="5">
        <f t="shared" si="37"/>
        <v>6</v>
      </c>
      <c r="S605" s="5"/>
      <c r="T605" s="5" t="s">
        <v>127</v>
      </c>
      <c r="U605" s="5"/>
    </row>
    <row r="606" spans="1:21" ht="54" x14ac:dyDescent="0.3">
      <c r="A606" s="10">
        <v>4</v>
      </c>
      <c r="B606" s="3" t="s">
        <v>22</v>
      </c>
      <c r="C606" s="3" t="s">
        <v>23</v>
      </c>
      <c r="D606" s="4" t="s">
        <v>130</v>
      </c>
      <c r="E606" s="4" t="s">
        <v>35</v>
      </c>
      <c r="F606" s="5" t="s">
        <v>62</v>
      </c>
      <c r="G606" s="5" t="s">
        <v>126</v>
      </c>
      <c r="H606" s="5" t="s">
        <v>139</v>
      </c>
      <c r="I606" s="5" t="s">
        <v>29</v>
      </c>
      <c r="J606" s="5"/>
      <c r="K606" s="5"/>
      <c r="L606" s="5" t="s">
        <v>29</v>
      </c>
      <c r="M606" s="5"/>
      <c r="N606" s="5"/>
      <c r="O606" s="5"/>
      <c r="P606" s="5" t="s">
        <v>29</v>
      </c>
      <c r="Q606" s="5"/>
      <c r="R606" s="5">
        <f t="shared" si="37"/>
        <v>6</v>
      </c>
      <c r="S606" s="5"/>
      <c r="T606" s="5" t="s">
        <v>127</v>
      </c>
      <c r="U606" s="5"/>
    </row>
    <row r="607" spans="1:21" ht="175.5" x14ac:dyDescent="0.3">
      <c r="A607" s="10">
        <v>5</v>
      </c>
      <c r="B607" s="3" t="s">
        <v>22</v>
      </c>
      <c r="C607" s="3" t="s">
        <v>23</v>
      </c>
      <c r="D607" s="4" t="s">
        <v>131</v>
      </c>
      <c r="E607" s="4" t="s">
        <v>132</v>
      </c>
      <c r="F607" s="5" t="s">
        <v>62</v>
      </c>
      <c r="G607" s="5" t="s">
        <v>133</v>
      </c>
      <c r="H607" s="5" t="s">
        <v>139</v>
      </c>
      <c r="I607" s="5" t="s">
        <v>29</v>
      </c>
      <c r="J607" s="5"/>
      <c r="K607" s="5"/>
      <c r="L607" s="5" t="s">
        <v>29</v>
      </c>
      <c r="M607" s="5"/>
      <c r="N607" s="5"/>
      <c r="O607" s="5"/>
      <c r="P607" s="5" t="s">
        <v>29</v>
      </c>
      <c r="Q607" s="5"/>
      <c r="R607" s="5">
        <f t="shared" si="37"/>
        <v>6</v>
      </c>
      <c r="S607" s="5"/>
      <c r="T607" s="5" t="s">
        <v>127</v>
      </c>
      <c r="U607" s="5"/>
    </row>
    <row r="608" spans="1:21" ht="67.5" x14ac:dyDescent="0.3">
      <c r="A608" s="10">
        <v>6</v>
      </c>
      <c r="B608" s="3" t="s">
        <v>22</v>
      </c>
      <c r="C608" s="3" t="s">
        <v>23</v>
      </c>
      <c r="D608" s="4" t="s">
        <v>134</v>
      </c>
      <c r="E608" s="4" t="s">
        <v>38</v>
      </c>
      <c r="F608" s="5" t="s">
        <v>62</v>
      </c>
      <c r="G608" s="5" t="s">
        <v>135</v>
      </c>
      <c r="H608" s="5" t="s">
        <v>139</v>
      </c>
      <c r="I608" s="5" t="s">
        <v>29</v>
      </c>
      <c r="J608" s="5"/>
      <c r="K608" s="5"/>
      <c r="L608" s="5" t="s">
        <v>29</v>
      </c>
      <c r="M608" s="5"/>
      <c r="N608" s="5"/>
      <c r="O608" s="5"/>
      <c r="P608" s="5" t="s">
        <v>29</v>
      </c>
      <c r="Q608" s="5"/>
      <c r="R608" s="5">
        <f t="shared" si="37"/>
        <v>6</v>
      </c>
      <c r="S608" s="5"/>
      <c r="T608" s="5" t="s">
        <v>127</v>
      </c>
      <c r="U608" s="5"/>
    </row>
    <row r="609" spans="1:21" ht="40.5" x14ac:dyDescent="0.3">
      <c r="A609" s="10">
        <v>7</v>
      </c>
      <c r="B609" s="3" t="s">
        <v>136</v>
      </c>
      <c r="C609" s="3" t="s">
        <v>23</v>
      </c>
      <c r="D609" s="4" t="s">
        <v>137</v>
      </c>
      <c r="E609" s="4" t="s">
        <v>138</v>
      </c>
      <c r="F609" s="5" t="s">
        <v>62</v>
      </c>
      <c r="G609" s="5" t="s">
        <v>27</v>
      </c>
      <c r="H609" s="5" t="s">
        <v>139</v>
      </c>
      <c r="I609" s="5"/>
      <c r="J609" s="5" t="s">
        <v>29</v>
      </c>
      <c r="K609" s="5"/>
      <c r="L609" s="5" t="s">
        <v>29</v>
      </c>
      <c r="M609" s="5"/>
      <c r="N609" s="5"/>
      <c r="O609" s="5" t="s">
        <v>29</v>
      </c>
      <c r="P609" s="5"/>
      <c r="Q609" s="5"/>
      <c r="R609" s="5">
        <f t="shared" si="37"/>
        <v>8</v>
      </c>
      <c r="S609" s="5" t="s">
        <v>120</v>
      </c>
      <c r="T609" s="5" t="s">
        <v>121</v>
      </c>
      <c r="U609" s="5" t="s">
        <v>122</v>
      </c>
    </row>
    <row r="610" spans="1:21" ht="67.5" x14ac:dyDescent="0.3">
      <c r="A610" s="10">
        <v>8</v>
      </c>
      <c r="B610" s="3" t="s">
        <v>23</v>
      </c>
      <c r="C610" s="3" t="s">
        <v>23</v>
      </c>
      <c r="D610" s="4" t="s">
        <v>140</v>
      </c>
      <c r="E610" s="4" t="s">
        <v>141</v>
      </c>
      <c r="F610" s="5" t="s">
        <v>62</v>
      </c>
      <c r="G610" s="5" t="s">
        <v>126</v>
      </c>
      <c r="H610" s="5" t="s">
        <v>142</v>
      </c>
      <c r="I610" s="5" t="s">
        <v>29</v>
      </c>
      <c r="J610" s="5"/>
      <c r="K610" s="5"/>
      <c r="L610" s="5" t="s">
        <v>29</v>
      </c>
      <c r="M610" s="5"/>
      <c r="N610" s="5"/>
      <c r="O610" s="5" t="s">
        <v>29</v>
      </c>
      <c r="P610" s="5"/>
      <c r="Q610" s="5"/>
      <c r="R610" s="5">
        <f t="shared" si="37"/>
        <v>7</v>
      </c>
      <c r="S610" s="5" t="s">
        <v>120</v>
      </c>
      <c r="T610" s="5" t="s">
        <v>120</v>
      </c>
      <c r="U610" s="5" t="s">
        <v>128</v>
      </c>
    </row>
    <row r="611" spans="1:21" ht="67.5" x14ac:dyDescent="0.3">
      <c r="A611" s="10">
        <v>9</v>
      </c>
      <c r="B611" s="3" t="s">
        <v>23</v>
      </c>
      <c r="C611" s="3" t="s">
        <v>23</v>
      </c>
      <c r="D611" s="4" t="s">
        <v>143</v>
      </c>
      <c r="E611" s="4" t="s">
        <v>144</v>
      </c>
      <c r="F611" s="5" t="s">
        <v>62</v>
      </c>
      <c r="G611" s="5" t="s">
        <v>126</v>
      </c>
      <c r="H611" s="5" t="s">
        <v>145</v>
      </c>
      <c r="I611" s="5" t="s">
        <v>29</v>
      </c>
      <c r="J611" s="5"/>
      <c r="K611" s="5"/>
      <c r="L611" s="5" t="s">
        <v>29</v>
      </c>
      <c r="M611" s="5"/>
      <c r="N611" s="5"/>
      <c r="O611" s="5" t="s">
        <v>29</v>
      </c>
      <c r="P611" s="5"/>
      <c r="Q611" s="5"/>
      <c r="R611" s="5">
        <f t="shared" si="37"/>
        <v>7</v>
      </c>
      <c r="S611" s="5" t="s">
        <v>120</v>
      </c>
      <c r="T611" s="5" t="s">
        <v>120</v>
      </c>
      <c r="U611" s="5" t="s">
        <v>128</v>
      </c>
    </row>
    <row r="612" spans="1:21" ht="54" x14ac:dyDescent="0.3">
      <c r="A612" s="10">
        <v>10</v>
      </c>
      <c r="B612" s="3" t="s">
        <v>23</v>
      </c>
      <c r="C612" s="3" t="s">
        <v>23</v>
      </c>
      <c r="D612" s="4" t="s">
        <v>146</v>
      </c>
      <c r="E612" s="4" t="s">
        <v>147</v>
      </c>
      <c r="F612" s="5" t="s">
        <v>62</v>
      </c>
      <c r="G612" s="5" t="s">
        <v>27</v>
      </c>
      <c r="H612" s="5" t="s">
        <v>148</v>
      </c>
      <c r="I612" s="5" t="s">
        <v>29</v>
      </c>
      <c r="J612" s="5"/>
      <c r="K612" s="5"/>
      <c r="L612" s="5"/>
      <c r="M612" s="5" t="s">
        <v>29</v>
      </c>
      <c r="N612" s="5"/>
      <c r="O612" s="5"/>
      <c r="P612" s="5" t="s">
        <v>29</v>
      </c>
      <c r="Q612" s="5"/>
      <c r="R612" s="5">
        <f t="shared" si="37"/>
        <v>5</v>
      </c>
      <c r="S612" s="5" t="s">
        <v>120</v>
      </c>
      <c r="T612" s="5" t="s">
        <v>149</v>
      </c>
      <c r="U612" s="5" t="s">
        <v>128</v>
      </c>
    </row>
    <row r="613" spans="1:21" ht="175.5" x14ac:dyDescent="0.3">
      <c r="A613" s="10">
        <v>11</v>
      </c>
      <c r="B613" s="3" t="s">
        <v>23</v>
      </c>
      <c r="C613" s="3" t="s">
        <v>23</v>
      </c>
      <c r="D613" s="4" t="s">
        <v>150</v>
      </c>
      <c r="E613" s="4" t="s">
        <v>151</v>
      </c>
      <c r="F613" s="5" t="s">
        <v>62</v>
      </c>
      <c r="G613" s="5" t="s">
        <v>126</v>
      </c>
      <c r="H613" s="5" t="s">
        <v>152</v>
      </c>
      <c r="I613" s="5" t="s">
        <v>29</v>
      </c>
      <c r="J613" s="5"/>
      <c r="K613" s="5"/>
      <c r="L613" s="5" t="s">
        <v>29</v>
      </c>
      <c r="M613" s="5"/>
      <c r="N613" s="5"/>
      <c r="O613" s="5"/>
      <c r="P613" s="5" t="s">
        <v>29</v>
      </c>
      <c r="Q613" s="5"/>
      <c r="R613" s="5">
        <f t="shared" si="37"/>
        <v>6</v>
      </c>
      <c r="S613" s="5" t="s">
        <v>120</v>
      </c>
      <c r="T613" s="5" t="s">
        <v>149</v>
      </c>
      <c r="U613" s="5" t="s">
        <v>128</v>
      </c>
    </row>
    <row r="614" spans="1:21" ht="67.5" x14ac:dyDescent="0.3">
      <c r="A614" s="10">
        <v>12</v>
      </c>
      <c r="B614" s="3" t="s">
        <v>23</v>
      </c>
      <c r="C614" s="3" t="s">
        <v>23</v>
      </c>
      <c r="D614" s="4" t="s">
        <v>153</v>
      </c>
      <c r="E614" s="4" t="s">
        <v>154</v>
      </c>
      <c r="F614" s="5" t="s">
        <v>62</v>
      </c>
      <c r="G614" s="5" t="s">
        <v>27</v>
      </c>
      <c r="H614" s="5" t="s">
        <v>139</v>
      </c>
      <c r="I614" s="5" t="s">
        <v>29</v>
      </c>
      <c r="J614" s="5"/>
      <c r="K614" s="5"/>
      <c r="L614" s="5" t="s">
        <v>29</v>
      </c>
      <c r="M614" s="5"/>
      <c r="N614" s="5"/>
      <c r="O614" s="5"/>
      <c r="P614" s="5" t="s">
        <v>29</v>
      </c>
      <c r="Q614" s="5"/>
      <c r="R614" s="5">
        <f t="shared" si="37"/>
        <v>6</v>
      </c>
      <c r="S614" s="5" t="s">
        <v>120</v>
      </c>
      <c r="T614" s="5" t="s">
        <v>149</v>
      </c>
      <c r="U614" s="5" t="s">
        <v>128</v>
      </c>
    </row>
    <row r="615" spans="1:21" ht="54" x14ac:dyDescent="0.3">
      <c r="A615" s="10">
        <v>13</v>
      </c>
      <c r="B615" s="3" t="s">
        <v>23</v>
      </c>
      <c r="C615" s="3" t="s">
        <v>23</v>
      </c>
      <c r="D615" s="4" t="s">
        <v>155</v>
      </c>
      <c r="E615" s="4" t="s">
        <v>156</v>
      </c>
      <c r="F615" s="5" t="s">
        <v>62</v>
      </c>
      <c r="G615" s="5" t="s">
        <v>126</v>
      </c>
      <c r="H615" s="5" t="s">
        <v>142</v>
      </c>
      <c r="I615" s="5" t="s">
        <v>29</v>
      </c>
      <c r="J615" s="5"/>
      <c r="K615" s="5"/>
      <c r="L615" s="5" t="s">
        <v>29</v>
      </c>
      <c r="M615" s="5"/>
      <c r="N615" s="5"/>
      <c r="O615" s="5"/>
      <c r="P615" s="5"/>
      <c r="Q615" s="5" t="s">
        <v>29</v>
      </c>
      <c r="R615" s="5">
        <f t="shared" si="37"/>
        <v>5</v>
      </c>
      <c r="S615" s="5" t="s">
        <v>120</v>
      </c>
      <c r="T615" s="5" t="s">
        <v>149</v>
      </c>
      <c r="U615" s="5" t="s">
        <v>128</v>
      </c>
    </row>
    <row r="616" spans="1:21" ht="67.5" x14ac:dyDescent="0.3">
      <c r="A616" s="10">
        <v>14</v>
      </c>
      <c r="B616" s="3" t="s">
        <v>23</v>
      </c>
      <c r="C616" s="3" t="s">
        <v>23</v>
      </c>
      <c r="D616" s="4" t="s">
        <v>157</v>
      </c>
      <c r="E616" s="4" t="s">
        <v>158</v>
      </c>
      <c r="F616" s="5" t="s">
        <v>62</v>
      </c>
      <c r="G616" s="5" t="s">
        <v>126</v>
      </c>
      <c r="H616" s="5" t="s">
        <v>152</v>
      </c>
      <c r="I616" s="5" t="s">
        <v>29</v>
      </c>
      <c r="J616" s="5"/>
      <c r="K616" s="5"/>
      <c r="L616" s="5" t="s">
        <v>29</v>
      </c>
      <c r="M616" s="5"/>
      <c r="N616" s="5"/>
      <c r="O616" s="5"/>
      <c r="P616" s="5" t="s">
        <v>29</v>
      </c>
      <c r="Q616" s="5"/>
      <c r="R616" s="5">
        <f t="shared" si="37"/>
        <v>6</v>
      </c>
      <c r="S616" s="5" t="s">
        <v>120</v>
      </c>
      <c r="T616" s="5" t="s">
        <v>149</v>
      </c>
      <c r="U616" s="5" t="s">
        <v>128</v>
      </c>
    </row>
    <row r="617" spans="1:21" ht="81" x14ac:dyDescent="0.3">
      <c r="A617" s="10">
        <v>15</v>
      </c>
      <c r="B617" s="3" t="s">
        <v>159</v>
      </c>
      <c r="C617" s="3" t="s">
        <v>23</v>
      </c>
      <c r="D617" s="4" t="s">
        <v>161</v>
      </c>
      <c r="E617" s="4" t="s">
        <v>162</v>
      </c>
      <c r="F617" s="5" t="s">
        <v>62</v>
      </c>
      <c r="G617" s="5" t="s">
        <v>126</v>
      </c>
      <c r="H617" s="5" t="s">
        <v>152</v>
      </c>
      <c r="I617" s="5" t="s">
        <v>29</v>
      </c>
      <c r="J617" s="5"/>
      <c r="K617" s="5"/>
      <c r="L617" s="5" t="s">
        <v>29</v>
      </c>
      <c r="M617" s="5"/>
      <c r="N617" s="5"/>
      <c r="O617" s="5"/>
      <c r="P617" s="5" t="s">
        <v>29</v>
      </c>
      <c r="Q617" s="5"/>
      <c r="R617" s="5">
        <f t="shared" si="37"/>
        <v>6</v>
      </c>
      <c r="S617" s="5" t="s">
        <v>120</v>
      </c>
      <c r="T617" s="5" t="s">
        <v>149</v>
      </c>
      <c r="U617" s="5" t="s">
        <v>128</v>
      </c>
    </row>
    <row r="618" spans="1:21" ht="67.5" x14ac:dyDescent="0.3">
      <c r="A618" s="10">
        <v>16</v>
      </c>
      <c r="B618" s="3" t="s">
        <v>159</v>
      </c>
      <c r="C618" s="3" t="s">
        <v>23</v>
      </c>
      <c r="D618" s="4" t="s">
        <v>163</v>
      </c>
      <c r="E618" s="4" t="s">
        <v>164</v>
      </c>
      <c r="F618" s="5" t="s">
        <v>62</v>
      </c>
      <c r="G618" s="5" t="s">
        <v>165</v>
      </c>
      <c r="H618" s="5" t="s">
        <v>152</v>
      </c>
      <c r="I618" s="5" t="s">
        <v>29</v>
      </c>
      <c r="J618" s="5"/>
      <c r="K618" s="5"/>
      <c r="L618" s="5" t="s">
        <v>29</v>
      </c>
      <c r="M618" s="5"/>
      <c r="N618" s="5"/>
      <c r="O618" s="5"/>
      <c r="P618" s="5" t="s">
        <v>29</v>
      </c>
      <c r="Q618" s="5"/>
      <c r="R618" s="5">
        <f t="shared" si="37"/>
        <v>6</v>
      </c>
      <c r="S618" s="5" t="s">
        <v>120</v>
      </c>
      <c r="T618" s="5" t="s">
        <v>149</v>
      </c>
      <c r="U618" s="5" t="s">
        <v>128</v>
      </c>
    </row>
    <row r="619" spans="1:21" ht="54" x14ac:dyDescent="0.3">
      <c r="A619" s="10">
        <v>17</v>
      </c>
      <c r="B619" s="3" t="s">
        <v>23</v>
      </c>
      <c r="C619" s="3" t="s">
        <v>23</v>
      </c>
      <c r="D619" s="4" t="s">
        <v>166</v>
      </c>
      <c r="E619" s="4" t="s">
        <v>167</v>
      </c>
      <c r="F619" s="5" t="s">
        <v>62</v>
      </c>
      <c r="G619" s="5" t="s">
        <v>126</v>
      </c>
      <c r="H619" s="5" t="s">
        <v>142</v>
      </c>
      <c r="I619" s="5" t="s">
        <v>29</v>
      </c>
      <c r="J619" s="5"/>
      <c r="K619" s="5"/>
      <c r="L619" s="5" t="s">
        <v>29</v>
      </c>
      <c r="M619" s="5"/>
      <c r="N619" s="5"/>
      <c r="O619" s="5"/>
      <c r="P619" s="5" t="s">
        <v>29</v>
      </c>
      <c r="Q619" s="5"/>
      <c r="R619" s="5">
        <f t="shared" si="37"/>
        <v>6</v>
      </c>
      <c r="S619" s="5" t="s">
        <v>120</v>
      </c>
      <c r="T619" s="5" t="s">
        <v>120</v>
      </c>
      <c r="U619" s="5" t="s">
        <v>128</v>
      </c>
    </row>
    <row r="620" spans="1:21" ht="121.5" x14ac:dyDescent="0.3">
      <c r="A620" s="10">
        <v>18</v>
      </c>
      <c r="B620" s="3" t="s">
        <v>168</v>
      </c>
      <c r="C620" s="3" t="s">
        <v>23</v>
      </c>
      <c r="D620" s="4" t="s">
        <v>169</v>
      </c>
      <c r="E620" s="4" t="s">
        <v>170</v>
      </c>
      <c r="F620" s="5" t="s">
        <v>62</v>
      </c>
      <c r="G620" s="5" t="s">
        <v>126</v>
      </c>
      <c r="H620" s="5" t="s">
        <v>142</v>
      </c>
      <c r="I620" s="5" t="s">
        <v>29</v>
      </c>
      <c r="J620" s="5"/>
      <c r="K620" s="5"/>
      <c r="L620" s="5" t="s">
        <v>29</v>
      </c>
      <c r="M620" s="5"/>
      <c r="N620" s="5"/>
      <c r="O620" s="5"/>
      <c r="P620" s="5" t="s">
        <v>29</v>
      </c>
      <c r="Q620" s="5"/>
      <c r="R620" s="5">
        <f t="shared" si="37"/>
        <v>6</v>
      </c>
      <c r="S620" s="5" t="s">
        <v>120</v>
      </c>
      <c r="T620" s="5" t="s">
        <v>149</v>
      </c>
      <c r="U620" s="5" t="s">
        <v>128</v>
      </c>
    </row>
    <row r="621" spans="1:21" ht="67.5" x14ac:dyDescent="0.3">
      <c r="A621" s="10">
        <v>19</v>
      </c>
      <c r="B621" s="3" t="s">
        <v>171</v>
      </c>
      <c r="C621" s="3" t="s">
        <v>172</v>
      </c>
      <c r="D621" s="4" t="s">
        <v>173</v>
      </c>
      <c r="E621" s="4" t="s">
        <v>174</v>
      </c>
      <c r="F621" s="5" t="s">
        <v>62</v>
      </c>
      <c r="G621" s="5" t="s">
        <v>27</v>
      </c>
      <c r="H621" s="5" t="s">
        <v>152</v>
      </c>
      <c r="I621" s="5" t="s">
        <v>119</v>
      </c>
      <c r="J621" s="5"/>
      <c r="K621" s="5"/>
      <c r="L621" s="5" t="s">
        <v>119</v>
      </c>
      <c r="M621" s="5"/>
      <c r="N621" s="5"/>
      <c r="O621" s="5" t="s">
        <v>119</v>
      </c>
      <c r="P621" s="5"/>
      <c r="Q621" s="5"/>
      <c r="R621" s="5">
        <f t="shared" si="37"/>
        <v>7</v>
      </c>
      <c r="S621" s="5" t="s">
        <v>120</v>
      </c>
      <c r="T621" s="5" t="s">
        <v>120</v>
      </c>
      <c r="U621" s="5" t="s">
        <v>128</v>
      </c>
    </row>
    <row r="622" spans="1:21" ht="67.5" x14ac:dyDescent="0.3">
      <c r="A622" s="10">
        <v>20</v>
      </c>
      <c r="B622" s="3" t="s">
        <v>103</v>
      </c>
      <c r="C622" s="3" t="s">
        <v>23</v>
      </c>
      <c r="D622" s="4" t="s">
        <v>176</v>
      </c>
      <c r="E622" s="4" t="s">
        <v>177</v>
      </c>
      <c r="F622" s="5" t="s">
        <v>62</v>
      </c>
      <c r="G622" s="5" t="s">
        <v>126</v>
      </c>
      <c r="H622" s="5" t="s">
        <v>152</v>
      </c>
      <c r="I622" s="5" t="s">
        <v>119</v>
      </c>
      <c r="J622" s="5"/>
      <c r="K622" s="5"/>
      <c r="L622" s="5" t="s">
        <v>119</v>
      </c>
      <c r="M622" s="5"/>
      <c r="N622" s="5"/>
      <c r="O622" s="5"/>
      <c r="P622" s="5" t="s">
        <v>119</v>
      </c>
      <c r="Q622" s="5"/>
      <c r="R622" s="5">
        <f t="shared" si="37"/>
        <v>6</v>
      </c>
      <c r="S622" s="5" t="s">
        <v>120</v>
      </c>
      <c r="T622" s="5" t="s">
        <v>120</v>
      </c>
      <c r="U622" s="5" t="s">
        <v>128</v>
      </c>
    </row>
    <row r="623" spans="1:21" ht="40.5" x14ac:dyDescent="0.3">
      <c r="A623" s="10">
        <v>21</v>
      </c>
      <c r="B623" s="3" t="s">
        <v>178</v>
      </c>
      <c r="C623" s="3" t="s">
        <v>23</v>
      </c>
      <c r="D623" s="4" t="s">
        <v>179</v>
      </c>
      <c r="E623" s="4" t="s">
        <v>180</v>
      </c>
      <c r="F623" s="5" t="s">
        <v>62</v>
      </c>
      <c r="G623" s="5" t="s">
        <v>133</v>
      </c>
      <c r="H623" s="5" t="s">
        <v>152</v>
      </c>
      <c r="I623" s="5" t="s">
        <v>119</v>
      </c>
      <c r="J623" s="5"/>
      <c r="K623" s="5"/>
      <c r="L623" s="5" t="s">
        <v>119</v>
      </c>
      <c r="M623" s="5"/>
      <c r="N623" s="5"/>
      <c r="O623" s="5"/>
      <c r="P623" s="5" t="s">
        <v>119</v>
      </c>
      <c r="Q623" s="5"/>
      <c r="R623" s="5">
        <f t="shared" si="37"/>
        <v>6</v>
      </c>
      <c r="S623" s="5" t="s">
        <v>120</v>
      </c>
      <c r="T623" s="5" t="s">
        <v>120</v>
      </c>
      <c r="U623" s="5" t="s">
        <v>128</v>
      </c>
    </row>
    <row r="624" spans="1:21" ht="121.5" x14ac:dyDescent="0.3">
      <c r="A624" s="10">
        <v>22</v>
      </c>
      <c r="B624" s="3" t="s">
        <v>23</v>
      </c>
      <c r="C624" s="3" t="s">
        <v>23</v>
      </c>
      <c r="D624" s="4" t="s">
        <v>181</v>
      </c>
      <c r="E624" s="4" t="s">
        <v>182</v>
      </c>
      <c r="F624" s="5" t="s">
        <v>62</v>
      </c>
      <c r="G624" s="5" t="s">
        <v>126</v>
      </c>
      <c r="H624" s="5" t="s">
        <v>152</v>
      </c>
      <c r="I624" s="5" t="s">
        <v>119</v>
      </c>
      <c r="J624" s="5"/>
      <c r="K624" s="5"/>
      <c r="L624" s="5"/>
      <c r="M624" s="5" t="s">
        <v>119</v>
      </c>
      <c r="N624" s="5"/>
      <c r="O624" s="5"/>
      <c r="P624" s="5" t="s">
        <v>119</v>
      </c>
      <c r="Q624" s="5"/>
      <c r="R624" s="5">
        <f t="shared" si="37"/>
        <v>5</v>
      </c>
      <c r="S624" s="5" t="s">
        <v>120</v>
      </c>
      <c r="T624" s="5" t="s">
        <v>120</v>
      </c>
      <c r="U624" s="5" t="s">
        <v>128</v>
      </c>
    </row>
    <row r="625" spans="1:21" ht="67.5" x14ac:dyDescent="0.3">
      <c r="A625" s="10">
        <v>23</v>
      </c>
      <c r="B625" s="3" t="s">
        <v>23</v>
      </c>
      <c r="C625" s="3" t="s">
        <v>23</v>
      </c>
      <c r="D625" s="4" t="s">
        <v>183</v>
      </c>
      <c r="E625" s="4" t="s">
        <v>184</v>
      </c>
      <c r="F625" s="5" t="s">
        <v>62</v>
      </c>
      <c r="G625" s="5" t="s">
        <v>126</v>
      </c>
      <c r="H625" s="5" t="s">
        <v>142</v>
      </c>
      <c r="I625" s="5" t="s">
        <v>119</v>
      </c>
      <c r="J625" s="5"/>
      <c r="K625" s="5"/>
      <c r="L625" s="5" t="s">
        <v>119</v>
      </c>
      <c r="M625" s="5"/>
      <c r="N625" s="5"/>
      <c r="O625" s="5"/>
      <c r="P625" s="5" t="s">
        <v>119</v>
      </c>
      <c r="Q625" s="5"/>
      <c r="R625" s="5">
        <f t="shared" si="37"/>
        <v>6</v>
      </c>
      <c r="S625" s="5" t="s">
        <v>120</v>
      </c>
      <c r="T625" s="5" t="s">
        <v>120</v>
      </c>
      <c r="U625" s="5" t="s">
        <v>128</v>
      </c>
    </row>
    <row r="626" spans="1:21" ht="81" x14ac:dyDescent="0.3">
      <c r="A626" s="10">
        <v>24</v>
      </c>
      <c r="B626" s="3" t="s">
        <v>103</v>
      </c>
      <c r="C626" s="3" t="s">
        <v>23</v>
      </c>
      <c r="D626" s="4" t="s">
        <v>185</v>
      </c>
      <c r="E626" s="4" t="s">
        <v>186</v>
      </c>
      <c r="F626" s="5" t="s">
        <v>62</v>
      </c>
      <c r="G626" s="5" t="s">
        <v>126</v>
      </c>
      <c r="H626" s="5" t="s">
        <v>152</v>
      </c>
      <c r="I626" s="5" t="s">
        <v>119</v>
      </c>
      <c r="J626" s="5"/>
      <c r="K626" s="5"/>
      <c r="L626" s="5" t="s">
        <v>119</v>
      </c>
      <c r="M626" s="5"/>
      <c r="N626" s="5"/>
      <c r="O626" s="5"/>
      <c r="P626" s="5" t="s">
        <v>119</v>
      </c>
      <c r="Q626" s="5"/>
      <c r="R626" s="5">
        <f t="shared" si="37"/>
        <v>6</v>
      </c>
      <c r="S626" s="5" t="s">
        <v>120</v>
      </c>
      <c r="T626" s="5" t="s">
        <v>120</v>
      </c>
      <c r="U626" s="5" t="s">
        <v>128</v>
      </c>
    </row>
    <row r="627" spans="1:21" ht="121.5" x14ac:dyDescent="0.3">
      <c r="A627" s="10">
        <v>25</v>
      </c>
      <c r="B627" s="3" t="s">
        <v>103</v>
      </c>
      <c r="C627" s="4" t="s">
        <v>187</v>
      </c>
      <c r="D627" s="4" t="s">
        <v>187</v>
      </c>
      <c r="E627" s="4" t="s">
        <v>188</v>
      </c>
      <c r="F627" s="5" t="s">
        <v>62</v>
      </c>
      <c r="G627" s="5" t="s">
        <v>27</v>
      </c>
      <c r="H627" s="5" t="s">
        <v>152</v>
      </c>
      <c r="I627" s="5" t="s">
        <v>119</v>
      </c>
      <c r="J627" s="5"/>
      <c r="K627" s="5"/>
      <c r="L627" s="5" t="s">
        <v>119</v>
      </c>
      <c r="M627" s="5"/>
      <c r="N627" s="5"/>
      <c r="O627" s="5"/>
      <c r="P627" s="5" t="s">
        <v>119</v>
      </c>
      <c r="Q627" s="5"/>
      <c r="R627" s="5">
        <f t="shared" si="37"/>
        <v>6</v>
      </c>
      <c r="S627" s="5" t="s">
        <v>120</v>
      </c>
      <c r="T627" s="5" t="s">
        <v>127</v>
      </c>
      <c r="U627" s="5" t="s">
        <v>128</v>
      </c>
    </row>
    <row r="628" spans="1:21" ht="148.5" x14ac:dyDescent="0.3">
      <c r="A628" s="10">
        <v>26</v>
      </c>
      <c r="B628" s="3" t="s">
        <v>103</v>
      </c>
      <c r="C628" s="4" t="s">
        <v>189</v>
      </c>
      <c r="D628" s="4" t="s">
        <v>189</v>
      </c>
      <c r="E628" s="4" t="s">
        <v>190</v>
      </c>
      <c r="F628" s="5" t="s">
        <v>62</v>
      </c>
      <c r="G628" s="5" t="s">
        <v>126</v>
      </c>
      <c r="H628" s="5" t="s">
        <v>152</v>
      </c>
      <c r="I628" s="5" t="s">
        <v>119</v>
      </c>
      <c r="J628" s="5"/>
      <c r="K628" s="5"/>
      <c r="L628" s="5" t="s">
        <v>119</v>
      </c>
      <c r="M628" s="5"/>
      <c r="N628" s="5"/>
      <c r="O628" s="5"/>
      <c r="P628" s="5" t="s">
        <v>119</v>
      </c>
      <c r="Q628" s="5"/>
      <c r="R628" s="5">
        <f t="shared" si="37"/>
        <v>6</v>
      </c>
      <c r="S628" s="5" t="s">
        <v>120</v>
      </c>
      <c r="T628" s="5" t="s">
        <v>127</v>
      </c>
      <c r="U628" s="5" t="s">
        <v>128</v>
      </c>
    </row>
    <row r="629" spans="1:21" ht="108" x14ac:dyDescent="0.3">
      <c r="A629" s="10">
        <v>27</v>
      </c>
      <c r="B629" s="3" t="s">
        <v>159</v>
      </c>
      <c r="C629" s="4" t="s">
        <v>191</v>
      </c>
      <c r="D629" s="4" t="s">
        <v>191</v>
      </c>
      <c r="E629" s="4" t="s">
        <v>192</v>
      </c>
      <c r="F629" s="5" t="s">
        <v>62</v>
      </c>
      <c r="G629" s="5" t="s">
        <v>27</v>
      </c>
      <c r="H629" s="5" t="s">
        <v>152</v>
      </c>
      <c r="I629" s="5" t="s">
        <v>119</v>
      </c>
      <c r="J629" s="5"/>
      <c r="K629" s="5"/>
      <c r="L629" s="5" t="s">
        <v>119</v>
      </c>
      <c r="M629" s="5"/>
      <c r="N629" s="5"/>
      <c r="O629" s="5"/>
      <c r="P629" s="5" t="s">
        <v>119</v>
      </c>
      <c r="Q629" s="5"/>
      <c r="R629" s="5">
        <f t="shared" si="37"/>
        <v>6</v>
      </c>
      <c r="S629" s="5" t="s">
        <v>120</v>
      </c>
      <c r="T629" s="5" t="s">
        <v>127</v>
      </c>
      <c r="U629" s="5" t="s">
        <v>128</v>
      </c>
    </row>
    <row r="630" spans="1:21" ht="81" x14ac:dyDescent="0.3">
      <c r="A630" s="10">
        <v>28</v>
      </c>
      <c r="B630" s="3" t="s">
        <v>171</v>
      </c>
      <c r="C630" s="3" t="s">
        <v>193</v>
      </c>
      <c r="D630" s="4" t="s">
        <v>194</v>
      </c>
      <c r="E630" s="4" t="s">
        <v>195</v>
      </c>
      <c r="F630" s="5" t="s">
        <v>62</v>
      </c>
      <c r="G630" s="5" t="s">
        <v>27</v>
      </c>
      <c r="H630" s="5" t="s">
        <v>152</v>
      </c>
      <c r="I630" s="5" t="s">
        <v>119</v>
      </c>
      <c r="J630" s="5"/>
      <c r="K630" s="5"/>
      <c r="L630" s="5" t="s">
        <v>119</v>
      </c>
      <c r="M630" s="5"/>
      <c r="N630" s="5"/>
      <c r="O630" s="5"/>
      <c r="P630" s="5" t="s">
        <v>119</v>
      </c>
      <c r="Q630" s="5"/>
      <c r="R630" s="5">
        <f t="shared" si="37"/>
        <v>6</v>
      </c>
      <c r="S630" s="5" t="s">
        <v>120</v>
      </c>
      <c r="T630" s="5" t="s">
        <v>127</v>
      </c>
      <c r="U630" s="5" t="s">
        <v>128</v>
      </c>
    </row>
  </sheetData>
  <mergeCells count="342">
    <mergeCell ref="I601:K601"/>
    <mergeCell ref="L601:N601"/>
    <mergeCell ref="O601:Q601"/>
    <mergeCell ref="L577:N577"/>
    <mergeCell ref="O577:Q577"/>
    <mergeCell ref="A599:U599"/>
    <mergeCell ref="A600:A602"/>
    <mergeCell ref="B600:B602"/>
    <mergeCell ref="C600:C602"/>
    <mergeCell ref="D600:D602"/>
    <mergeCell ref="E600:E602"/>
    <mergeCell ref="F600:F602"/>
    <mergeCell ref="G600:G602"/>
    <mergeCell ref="H600:H602"/>
    <mergeCell ref="I600:Q600"/>
    <mergeCell ref="R600:R602"/>
    <mergeCell ref="S600:S602"/>
    <mergeCell ref="T600:T602"/>
    <mergeCell ref="U600:U602"/>
    <mergeCell ref="A575:U575"/>
    <mergeCell ref="A576:A578"/>
    <mergeCell ref="B576:B578"/>
    <mergeCell ref="C576:C578"/>
    <mergeCell ref="D576:D578"/>
    <mergeCell ref="E576:E578"/>
    <mergeCell ref="F576:F578"/>
    <mergeCell ref="G576:G578"/>
    <mergeCell ref="H576:H578"/>
    <mergeCell ref="I576:Q576"/>
    <mergeCell ref="R576:R578"/>
    <mergeCell ref="S576:S578"/>
    <mergeCell ref="T576:T578"/>
    <mergeCell ref="U576:U578"/>
    <mergeCell ref="I577:K577"/>
    <mergeCell ref="A472:U472"/>
    <mergeCell ref="A473:A475"/>
    <mergeCell ref="B473:B475"/>
    <mergeCell ref="C473:C475"/>
    <mergeCell ref="D473:D475"/>
    <mergeCell ref="E473:E475"/>
    <mergeCell ref="F473:F475"/>
    <mergeCell ref="G473:G475"/>
    <mergeCell ref="H473:H475"/>
    <mergeCell ref="I473:Q473"/>
    <mergeCell ref="R473:R475"/>
    <mergeCell ref="S473:S475"/>
    <mergeCell ref="T473:T475"/>
    <mergeCell ref="U473:U475"/>
    <mergeCell ref="I474:K474"/>
    <mergeCell ref="L474:N474"/>
    <mergeCell ref="O474:Q474"/>
    <mergeCell ref="A432:A434"/>
    <mergeCell ref="B432:B434"/>
    <mergeCell ref="C432:C434"/>
    <mergeCell ref="D432:D434"/>
    <mergeCell ref="E432:E434"/>
    <mergeCell ref="U409:U411"/>
    <mergeCell ref="I410:K410"/>
    <mergeCell ref="L410:N410"/>
    <mergeCell ref="O410:Q410"/>
    <mergeCell ref="A431:U431"/>
    <mergeCell ref="S432:S434"/>
    <mergeCell ref="T432:T434"/>
    <mergeCell ref="U432:U434"/>
    <mergeCell ref="I433:K433"/>
    <mergeCell ref="L433:N433"/>
    <mergeCell ref="O433:Q433"/>
    <mergeCell ref="F432:F434"/>
    <mergeCell ref="G432:G434"/>
    <mergeCell ref="H432:H434"/>
    <mergeCell ref="I432:Q432"/>
    <mergeCell ref="R432:R434"/>
    <mergeCell ref="A408:U408"/>
    <mergeCell ref="A409:A411"/>
    <mergeCell ref="B409:B411"/>
    <mergeCell ref="C409:C411"/>
    <mergeCell ref="D409:D411"/>
    <mergeCell ref="E409:E411"/>
    <mergeCell ref="F409:F411"/>
    <mergeCell ref="G409:G411"/>
    <mergeCell ref="H409:H411"/>
    <mergeCell ref="I409:Q409"/>
    <mergeCell ref="R409:R411"/>
    <mergeCell ref="S409:S411"/>
    <mergeCell ref="T409:T411"/>
    <mergeCell ref="A322:U322"/>
    <mergeCell ref="A323:A325"/>
    <mergeCell ref="B323:B325"/>
    <mergeCell ref="C323:C325"/>
    <mergeCell ref="D323:D325"/>
    <mergeCell ref="E323:E325"/>
    <mergeCell ref="F323:F325"/>
    <mergeCell ref="G323:G325"/>
    <mergeCell ref="H323:H325"/>
    <mergeCell ref="I323:Q323"/>
    <mergeCell ref="R323:R325"/>
    <mergeCell ref="S323:S325"/>
    <mergeCell ref="T323:T325"/>
    <mergeCell ref="U323:U325"/>
    <mergeCell ref="I324:K324"/>
    <mergeCell ref="L324:N324"/>
    <mergeCell ref="O324:Q324"/>
    <mergeCell ref="A293:U293"/>
    <mergeCell ref="A294:A296"/>
    <mergeCell ref="B294:B296"/>
    <mergeCell ref="C294:C296"/>
    <mergeCell ref="D294:D296"/>
    <mergeCell ref="E294:E296"/>
    <mergeCell ref="F294:F296"/>
    <mergeCell ref="G294:G296"/>
    <mergeCell ref="H294:H296"/>
    <mergeCell ref="I294:Q294"/>
    <mergeCell ref="R294:R296"/>
    <mergeCell ref="S294:S296"/>
    <mergeCell ref="T294:T296"/>
    <mergeCell ref="U294:U296"/>
    <mergeCell ref="I295:K295"/>
    <mergeCell ref="L295:N295"/>
    <mergeCell ref="O295:Q295"/>
    <mergeCell ref="A280:U280"/>
    <mergeCell ref="A281:A283"/>
    <mergeCell ref="B281:B283"/>
    <mergeCell ref="C281:C283"/>
    <mergeCell ref="D281:D283"/>
    <mergeCell ref="E281:E283"/>
    <mergeCell ref="F281:F283"/>
    <mergeCell ref="G281:G283"/>
    <mergeCell ref="H281:H283"/>
    <mergeCell ref="I281:Q281"/>
    <mergeCell ref="R281:R283"/>
    <mergeCell ref="S281:S283"/>
    <mergeCell ref="T281:T283"/>
    <mergeCell ref="U281:U283"/>
    <mergeCell ref="I282:K282"/>
    <mergeCell ref="L282:N282"/>
    <mergeCell ref="O282:Q282"/>
    <mergeCell ref="A264:A266"/>
    <mergeCell ref="B264:B266"/>
    <mergeCell ref="C264:C266"/>
    <mergeCell ref="D264:D266"/>
    <mergeCell ref="E264:E266"/>
    <mergeCell ref="U246:U248"/>
    <mergeCell ref="I247:K247"/>
    <mergeCell ref="L247:N247"/>
    <mergeCell ref="O247:Q247"/>
    <mergeCell ref="A263:U263"/>
    <mergeCell ref="S264:S266"/>
    <mergeCell ref="T264:T266"/>
    <mergeCell ref="U264:U266"/>
    <mergeCell ref="I265:K265"/>
    <mergeCell ref="L265:N265"/>
    <mergeCell ref="O265:Q265"/>
    <mergeCell ref="F264:F266"/>
    <mergeCell ref="G264:G266"/>
    <mergeCell ref="H264:H266"/>
    <mergeCell ref="I264:Q264"/>
    <mergeCell ref="R264:R266"/>
    <mergeCell ref="A245:U245"/>
    <mergeCell ref="A246:A248"/>
    <mergeCell ref="B246:B248"/>
    <mergeCell ref="C246:C248"/>
    <mergeCell ref="D246:D248"/>
    <mergeCell ref="E246:E248"/>
    <mergeCell ref="F246:F248"/>
    <mergeCell ref="G246:G248"/>
    <mergeCell ref="H246:H248"/>
    <mergeCell ref="I246:Q246"/>
    <mergeCell ref="R246:R248"/>
    <mergeCell ref="S246:S248"/>
    <mergeCell ref="T246:T248"/>
    <mergeCell ref="A224:U224"/>
    <mergeCell ref="A225:A227"/>
    <mergeCell ref="B225:B227"/>
    <mergeCell ref="C225:C227"/>
    <mergeCell ref="D225:D227"/>
    <mergeCell ref="E225:E227"/>
    <mergeCell ref="F225:F227"/>
    <mergeCell ref="G225:G227"/>
    <mergeCell ref="H225:H227"/>
    <mergeCell ref="I225:Q225"/>
    <mergeCell ref="R225:R227"/>
    <mergeCell ref="S225:S227"/>
    <mergeCell ref="T225:T227"/>
    <mergeCell ref="U225:U227"/>
    <mergeCell ref="I226:K226"/>
    <mergeCell ref="L226:N226"/>
    <mergeCell ref="O226:Q226"/>
    <mergeCell ref="A202:U202"/>
    <mergeCell ref="A203:A205"/>
    <mergeCell ref="B203:B205"/>
    <mergeCell ref="C203:C205"/>
    <mergeCell ref="D203:D205"/>
    <mergeCell ref="E203:E205"/>
    <mergeCell ref="F203:F205"/>
    <mergeCell ref="G203:G205"/>
    <mergeCell ref="H203:H205"/>
    <mergeCell ref="I203:Q203"/>
    <mergeCell ref="R203:R205"/>
    <mergeCell ref="S203:S205"/>
    <mergeCell ref="T203:T205"/>
    <mergeCell ref="U203:U205"/>
    <mergeCell ref="I204:K204"/>
    <mergeCell ref="L204:N204"/>
    <mergeCell ref="O204:Q204"/>
    <mergeCell ref="A183:U183"/>
    <mergeCell ref="A184:A186"/>
    <mergeCell ref="B184:B186"/>
    <mergeCell ref="C184:C186"/>
    <mergeCell ref="D184:D186"/>
    <mergeCell ref="E184:E186"/>
    <mergeCell ref="F184:F186"/>
    <mergeCell ref="G184:G186"/>
    <mergeCell ref="H184:H186"/>
    <mergeCell ref="I184:Q184"/>
    <mergeCell ref="R184:R186"/>
    <mergeCell ref="S184:S186"/>
    <mergeCell ref="T184:T186"/>
    <mergeCell ref="U184:U186"/>
    <mergeCell ref="I185:K185"/>
    <mergeCell ref="L185:N185"/>
    <mergeCell ref="O185:Q185"/>
    <mergeCell ref="A156:A158"/>
    <mergeCell ref="B156:B158"/>
    <mergeCell ref="C156:C158"/>
    <mergeCell ref="D156:D158"/>
    <mergeCell ref="E156:E158"/>
    <mergeCell ref="U136:U138"/>
    <mergeCell ref="I137:K137"/>
    <mergeCell ref="L137:N137"/>
    <mergeCell ref="O137:Q137"/>
    <mergeCell ref="A155:U155"/>
    <mergeCell ref="S156:S158"/>
    <mergeCell ref="T156:T158"/>
    <mergeCell ref="U156:U158"/>
    <mergeCell ref="I157:K157"/>
    <mergeCell ref="L157:N157"/>
    <mergeCell ref="O157:Q157"/>
    <mergeCell ref="F156:F158"/>
    <mergeCell ref="G156:G158"/>
    <mergeCell ref="H156:H158"/>
    <mergeCell ref="I156:Q156"/>
    <mergeCell ref="R156:R158"/>
    <mergeCell ref="A135:U135"/>
    <mergeCell ref="A136:A138"/>
    <mergeCell ref="B136:B138"/>
    <mergeCell ref="C136:C138"/>
    <mergeCell ref="D136:D138"/>
    <mergeCell ref="E136:E138"/>
    <mergeCell ref="F136:F138"/>
    <mergeCell ref="G136:G138"/>
    <mergeCell ref="H136:H138"/>
    <mergeCell ref="I136:Q136"/>
    <mergeCell ref="R136:R138"/>
    <mergeCell ref="S136:S138"/>
    <mergeCell ref="T136:T138"/>
    <mergeCell ref="A117:U117"/>
    <mergeCell ref="A118:A120"/>
    <mergeCell ref="B118:B120"/>
    <mergeCell ref="C118:C120"/>
    <mergeCell ref="D118:D120"/>
    <mergeCell ref="E118:E120"/>
    <mergeCell ref="F118:F120"/>
    <mergeCell ref="G118:G120"/>
    <mergeCell ref="H118:H120"/>
    <mergeCell ref="I118:Q118"/>
    <mergeCell ref="R118:R120"/>
    <mergeCell ref="S118:S120"/>
    <mergeCell ref="T118:T120"/>
    <mergeCell ref="U118:U120"/>
    <mergeCell ref="I119:K119"/>
    <mergeCell ref="L119:N119"/>
    <mergeCell ref="O119:Q119"/>
    <mergeCell ref="A94:U94"/>
    <mergeCell ref="A95:A97"/>
    <mergeCell ref="B95:B97"/>
    <mergeCell ref="C95:C97"/>
    <mergeCell ref="D95:D97"/>
    <mergeCell ref="E95:E97"/>
    <mergeCell ref="F95:F97"/>
    <mergeCell ref="G95:G97"/>
    <mergeCell ref="H95:H97"/>
    <mergeCell ref="I95:Q95"/>
    <mergeCell ref="R95:R97"/>
    <mergeCell ref="S95:S97"/>
    <mergeCell ref="T95:T97"/>
    <mergeCell ref="U95:U97"/>
    <mergeCell ref="I96:K96"/>
    <mergeCell ref="L96:N96"/>
    <mergeCell ref="O96:Q96"/>
    <mergeCell ref="A57:U57"/>
    <mergeCell ref="A58:A60"/>
    <mergeCell ref="B58:B60"/>
    <mergeCell ref="C58:C60"/>
    <mergeCell ref="D58:D60"/>
    <mergeCell ref="E58:E60"/>
    <mergeCell ref="F58:F60"/>
    <mergeCell ref="G58:G60"/>
    <mergeCell ref="H58:H60"/>
    <mergeCell ref="I58:Q58"/>
    <mergeCell ref="R58:R60"/>
    <mergeCell ref="S58:S60"/>
    <mergeCell ref="T58:T60"/>
    <mergeCell ref="U58:U60"/>
    <mergeCell ref="I59:K59"/>
    <mergeCell ref="L59:N59"/>
    <mergeCell ref="O59:Q59"/>
    <mergeCell ref="U3:U5"/>
    <mergeCell ref="I4:K4"/>
    <mergeCell ref="L4:N4"/>
    <mergeCell ref="O4:Q4"/>
    <mergeCell ref="A1:D1"/>
    <mergeCell ref="A2:U2"/>
    <mergeCell ref="A3:A5"/>
    <mergeCell ref="B3:B5"/>
    <mergeCell ref="C3:C5"/>
    <mergeCell ref="D3:D5"/>
    <mergeCell ref="E3:E5"/>
    <mergeCell ref="F3:F5"/>
    <mergeCell ref="G3:G5"/>
    <mergeCell ref="H3:H5"/>
    <mergeCell ref="I3:Q3"/>
    <mergeCell ref="R3:R5"/>
    <mergeCell ref="S3:S5"/>
    <mergeCell ref="T3:T5"/>
    <mergeCell ref="E1:U1"/>
    <mergeCell ref="A34:U34"/>
    <mergeCell ref="A35:A37"/>
    <mergeCell ref="B35:B37"/>
    <mergeCell ref="C35:C37"/>
    <mergeCell ref="D35:D37"/>
    <mergeCell ref="E35:E37"/>
    <mergeCell ref="F35:F37"/>
    <mergeCell ref="G35:G37"/>
    <mergeCell ref="H35:H37"/>
    <mergeCell ref="I35:Q35"/>
    <mergeCell ref="R35:R37"/>
    <mergeCell ref="S35:S37"/>
    <mergeCell ref="T35:T37"/>
    <mergeCell ref="U35:U37"/>
    <mergeCell ref="I36:K36"/>
    <mergeCell ref="L36:N36"/>
    <mergeCell ref="O36:Q36"/>
  </mergeCells>
  <conditionalFormatting sqref="R6:R19 R38:R56">
    <cfRule type="containsText" dxfId="184" priority="191" operator="containsText" text="0">
      <formula>NOT(ISERROR(SEARCH("0",R6)))</formula>
    </cfRule>
    <cfRule type="cellIs" dxfId="183" priority="192" operator="between">
      <formula>1</formula>
      <formula>3</formula>
    </cfRule>
    <cfRule type="cellIs" dxfId="182" priority="193" operator="between">
      <formula>4</formula>
      <formula>5</formula>
    </cfRule>
    <cfRule type="cellIs" dxfId="181" priority="194" operator="between">
      <formula>6</formula>
      <formula>7</formula>
    </cfRule>
    <cfRule type="cellIs" dxfId="180" priority="195" operator="between">
      <formula>8</formula>
      <formula>9</formula>
    </cfRule>
  </conditionalFormatting>
  <conditionalFormatting sqref="R20:R27">
    <cfRule type="containsText" dxfId="179" priority="186" operator="containsText" text="0">
      <formula>NOT(ISERROR(SEARCH("0",R20)))</formula>
    </cfRule>
    <cfRule type="cellIs" dxfId="178" priority="187" operator="between">
      <formula>1</formula>
      <formula>3</formula>
    </cfRule>
    <cfRule type="cellIs" dxfId="177" priority="188" operator="between">
      <formula>4</formula>
      <formula>5</formula>
    </cfRule>
    <cfRule type="cellIs" dxfId="176" priority="189" operator="between">
      <formula>6</formula>
      <formula>7</formula>
    </cfRule>
    <cfRule type="cellIs" dxfId="175" priority="190" operator="between">
      <formula>8</formula>
      <formula>9</formula>
    </cfRule>
  </conditionalFormatting>
  <conditionalFormatting sqref="R28:R30">
    <cfRule type="containsText" dxfId="174" priority="181" operator="containsText" text="0">
      <formula>NOT(ISERROR(SEARCH("0",R28)))</formula>
    </cfRule>
    <cfRule type="cellIs" dxfId="173" priority="182" operator="between">
      <formula>1</formula>
      <formula>3</formula>
    </cfRule>
    <cfRule type="cellIs" dxfId="172" priority="183" operator="between">
      <formula>4</formula>
      <formula>5</formula>
    </cfRule>
    <cfRule type="cellIs" dxfId="171" priority="184" operator="between">
      <formula>6</formula>
      <formula>7</formula>
    </cfRule>
    <cfRule type="cellIs" dxfId="170" priority="185" operator="between">
      <formula>8</formula>
      <formula>9</formula>
    </cfRule>
  </conditionalFormatting>
  <conditionalFormatting sqref="R31:R33">
    <cfRule type="containsText" dxfId="169" priority="176" operator="containsText" text="0">
      <formula>NOT(ISERROR(SEARCH("0",R31)))</formula>
    </cfRule>
    <cfRule type="cellIs" dxfId="168" priority="177" operator="between">
      <formula>1</formula>
      <formula>3</formula>
    </cfRule>
    <cfRule type="cellIs" dxfId="167" priority="178" operator="between">
      <formula>4</formula>
      <formula>5</formula>
    </cfRule>
    <cfRule type="cellIs" dxfId="166" priority="179" operator="between">
      <formula>6</formula>
      <formula>7</formula>
    </cfRule>
    <cfRule type="cellIs" dxfId="165" priority="180" operator="between">
      <formula>8</formula>
      <formula>9</formula>
    </cfRule>
  </conditionalFormatting>
  <conditionalFormatting sqref="R61:R72">
    <cfRule type="containsText" dxfId="164" priority="166" operator="containsText" text="0">
      <formula>NOT(ISERROR(SEARCH("0",R61)))</formula>
    </cfRule>
    <cfRule type="cellIs" dxfId="163" priority="167" operator="between">
      <formula>1</formula>
      <formula>3</formula>
    </cfRule>
    <cfRule type="cellIs" dxfId="162" priority="168" operator="between">
      <formula>4</formula>
      <formula>5</formula>
    </cfRule>
    <cfRule type="cellIs" dxfId="161" priority="169" operator="between">
      <formula>6</formula>
      <formula>7</formula>
    </cfRule>
    <cfRule type="cellIs" dxfId="160" priority="170" operator="between">
      <formula>8</formula>
      <formula>9</formula>
    </cfRule>
  </conditionalFormatting>
  <conditionalFormatting sqref="R73:R93">
    <cfRule type="containsText" dxfId="159" priority="161" operator="containsText" text="0">
      <formula>NOT(ISERROR(SEARCH("0",R73)))</formula>
    </cfRule>
    <cfRule type="cellIs" dxfId="158" priority="162" operator="between">
      <formula>1</formula>
      <formula>3</formula>
    </cfRule>
    <cfRule type="cellIs" dxfId="157" priority="163" operator="between">
      <formula>4</formula>
      <formula>5</formula>
    </cfRule>
    <cfRule type="cellIs" dxfId="156" priority="164" operator="between">
      <formula>6</formula>
      <formula>7</formula>
    </cfRule>
    <cfRule type="cellIs" dxfId="155" priority="165" operator="between">
      <formula>8</formula>
      <formula>9</formula>
    </cfRule>
  </conditionalFormatting>
  <conditionalFormatting sqref="R98:R116">
    <cfRule type="containsText" dxfId="154" priority="156" operator="containsText" text="0">
      <formula>NOT(ISERROR(SEARCH("0",R98)))</formula>
    </cfRule>
    <cfRule type="cellIs" dxfId="153" priority="157" operator="between">
      <formula>1</formula>
      <formula>3</formula>
    </cfRule>
    <cfRule type="cellIs" dxfId="152" priority="158" operator="between">
      <formula>4</formula>
      <formula>5</formula>
    </cfRule>
    <cfRule type="cellIs" dxfId="151" priority="159" operator="between">
      <formula>6</formula>
      <formula>7</formula>
    </cfRule>
    <cfRule type="cellIs" dxfId="150" priority="160" operator="between">
      <formula>8</formula>
      <formula>9</formula>
    </cfRule>
  </conditionalFormatting>
  <conditionalFormatting sqref="R121:R134">
    <cfRule type="containsText" dxfId="149" priority="151" operator="containsText" text="0">
      <formula>NOT(ISERROR(SEARCH("0",R121)))</formula>
    </cfRule>
    <cfRule type="cellIs" dxfId="148" priority="152" operator="between">
      <formula>1</formula>
      <formula>3</formula>
    </cfRule>
    <cfRule type="cellIs" dxfId="147" priority="153" operator="between">
      <formula>4</formula>
      <formula>5</formula>
    </cfRule>
    <cfRule type="cellIs" dxfId="146" priority="154" operator="between">
      <formula>6</formula>
      <formula>7</formula>
    </cfRule>
    <cfRule type="cellIs" dxfId="145" priority="155" operator="between">
      <formula>8</formula>
      <formula>9</formula>
    </cfRule>
  </conditionalFormatting>
  <conditionalFormatting sqref="R159:R182">
    <cfRule type="containsText" dxfId="139" priority="141" operator="containsText" text="0">
      <formula>NOT(ISERROR(SEARCH("0",R159)))</formula>
    </cfRule>
    <cfRule type="cellIs" dxfId="138" priority="142" operator="between">
      <formula>1</formula>
      <formula>3</formula>
    </cfRule>
    <cfRule type="cellIs" dxfId="137" priority="143" operator="between">
      <formula>4</formula>
      <formula>5</formula>
    </cfRule>
    <cfRule type="cellIs" dxfId="136" priority="144" operator="between">
      <formula>6</formula>
      <formula>7</formula>
    </cfRule>
    <cfRule type="cellIs" dxfId="135" priority="145" operator="between">
      <formula>8</formula>
      <formula>9</formula>
    </cfRule>
  </conditionalFormatting>
  <conditionalFormatting sqref="R206:R223">
    <cfRule type="containsText" dxfId="129" priority="131" operator="containsText" text="0">
      <formula>NOT(ISERROR(SEARCH("0",R206)))</formula>
    </cfRule>
    <cfRule type="cellIs" dxfId="128" priority="132" operator="between">
      <formula>1</formula>
      <formula>3</formula>
    </cfRule>
    <cfRule type="cellIs" dxfId="127" priority="133" operator="between">
      <formula>4</formula>
      <formula>5</formula>
    </cfRule>
    <cfRule type="cellIs" dxfId="126" priority="134" operator="between">
      <formula>6</formula>
      <formula>7</formula>
    </cfRule>
    <cfRule type="cellIs" dxfId="125" priority="135" operator="between">
      <formula>8</formula>
      <formula>9</formula>
    </cfRule>
  </conditionalFormatting>
  <conditionalFormatting sqref="R228:R244">
    <cfRule type="containsText" dxfId="124" priority="126" operator="containsText" text="0">
      <formula>NOT(ISERROR(SEARCH("0",R228)))</formula>
    </cfRule>
    <cfRule type="cellIs" dxfId="123" priority="127" operator="between">
      <formula>1</formula>
      <formula>3</formula>
    </cfRule>
    <cfRule type="cellIs" dxfId="122" priority="128" operator="between">
      <formula>4</formula>
      <formula>5</formula>
    </cfRule>
    <cfRule type="cellIs" dxfId="121" priority="129" operator="between">
      <formula>6</formula>
      <formula>7</formula>
    </cfRule>
    <cfRule type="cellIs" dxfId="120" priority="130" operator="between">
      <formula>8</formula>
      <formula>9</formula>
    </cfRule>
  </conditionalFormatting>
  <conditionalFormatting sqref="R267:R279">
    <cfRule type="containsText" dxfId="114" priority="116" operator="containsText" text="0">
      <formula>NOT(ISERROR(SEARCH("0",R267)))</formula>
    </cfRule>
    <cfRule type="cellIs" dxfId="113" priority="117" operator="between">
      <formula>1</formula>
      <formula>3</formula>
    </cfRule>
    <cfRule type="cellIs" dxfId="112" priority="118" operator="between">
      <formula>4</formula>
      <formula>5</formula>
    </cfRule>
    <cfRule type="cellIs" dxfId="111" priority="119" operator="between">
      <formula>6</formula>
      <formula>7</formula>
    </cfRule>
    <cfRule type="cellIs" dxfId="110" priority="120" operator="between">
      <formula>8</formula>
      <formula>9</formula>
    </cfRule>
  </conditionalFormatting>
  <conditionalFormatting sqref="R284:R292">
    <cfRule type="containsText" dxfId="109" priority="111" operator="containsText" text="0">
      <formula>NOT(ISERROR(SEARCH("0",R284)))</formula>
    </cfRule>
    <cfRule type="cellIs" dxfId="108" priority="112" operator="between">
      <formula>1</formula>
      <formula>3</formula>
    </cfRule>
    <cfRule type="cellIs" dxfId="107" priority="113" operator="between">
      <formula>4</formula>
      <formula>5</formula>
    </cfRule>
    <cfRule type="cellIs" dxfId="106" priority="114" operator="between">
      <formula>6</formula>
      <formula>7</formula>
    </cfRule>
    <cfRule type="cellIs" dxfId="105" priority="115" operator="between">
      <formula>8</formula>
      <formula>9</formula>
    </cfRule>
  </conditionalFormatting>
  <conditionalFormatting sqref="R304:R320">
    <cfRule type="containsText" dxfId="104" priority="106" operator="containsText" text="0">
      <formula>NOT(ISERROR(SEARCH("0",R304)))</formula>
    </cfRule>
    <cfRule type="cellIs" dxfId="103" priority="107" operator="between">
      <formula>1</formula>
      <formula>3</formula>
    </cfRule>
    <cfRule type="cellIs" dxfId="102" priority="108" operator="between">
      <formula>4</formula>
      <formula>5</formula>
    </cfRule>
    <cfRule type="cellIs" dxfId="101" priority="109" operator="between">
      <formula>6</formula>
      <formula>7</formula>
    </cfRule>
    <cfRule type="cellIs" dxfId="100" priority="110" operator="between">
      <formula>8</formula>
      <formula>9</formula>
    </cfRule>
  </conditionalFormatting>
  <conditionalFormatting sqref="R297:R303">
    <cfRule type="containsText" dxfId="99" priority="101" operator="containsText" text="0">
      <formula>NOT(ISERROR(SEARCH("0",R297)))</formula>
    </cfRule>
    <cfRule type="cellIs" dxfId="98" priority="102" operator="between">
      <formula>1</formula>
      <formula>3</formula>
    </cfRule>
    <cfRule type="cellIs" dxfId="97" priority="103" operator="between">
      <formula>4</formula>
      <formula>5</formula>
    </cfRule>
    <cfRule type="cellIs" dxfId="96" priority="104" operator="between">
      <formula>6</formula>
      <formula>7</formula>
    </cfRule>
    <cfRule type="cellIs" dxfId="95" priority="105" operator="between">
      <formula>8</formula>
      <formula>9</formula>
    </cfRule>
  </conditionalFormatting>
  <conditionalFormatting sqref="R321">
    <cfRule type="containsText" dxfId="94" priority="96" operator="containsText" text="0">
      <formula>NOT(ISERROR(SEARCH("0",R321)))</formula>
    </cfRule>
    <cfRule type="cellIs" dxfId="93" priority="97" operator="between">
      <formula>1</formula>
      <formula>3</formula>
    </cfRule>
    <cfRule type="cellIs" dxfId="92" priority="98" operator="between">
      <formula>4</formula>
      <formula>5</formula>
    </cfRule>
    <cfRule type="cellIs" dxfId="91" priority="99" operator="between">
      <formula>6</formula>
      <formula>7</formula>
    </cfRule>
    <cfRule type="cellIs" dxfId="90" priority="100" operator="between">
      <formula>8</formula>
      <formula>9</formula>
    </cfRule>
  </conditionalFormatting>
  <conditionalFormatting sqref="R326:R407">
    <cfRule type="containsText" dxfId="89" priority="91" operator="containsText" text="0">
      <formula>NOT(ISERROR(SEARCH("0",R326)))</formula>
    </cfRule>
    <cfRule type="cellIs" dxfId="88" priority="92" operator="between">
      <formula>1</formula>
      <formula>3</formula>
    </cfRule>
    <cfRule type="cellIs" dxfId="87" priority="93" operator="between">
      <formula>4</formula>
      <formula>5</formula>
    </cfRule>
    <cfRule type="cellIs" dxfId="86" priority="94" operator="between">
      <formula>6</formula>
      <formula>7</formula>
    </cfRule>
    <cfRule type="cellIs" dxfId="85" priority="95" operator="between">
      <formula>8</formula>
      <formula>9</formula>
    </cfRule>
  </conditionalFormatting>
  <conditionalFormatting sqref="R412:R430">
    <cfRule type="containsText" dxfId="84" priority="86" operator="containsText" text="0">
      <formula>NOT(ISERROR(SEARCH("0",R412)))</formula>
    </cfRule>
    <cfRule type="cellIs" dxfId="83" priority="87" operator="between">
      <formula>1</formula>
      <formula>3</formula>
    </cfRule>
    <cfRule type="cellIs" dxfId="82" priority="88" operator="between">
      <formula>4</formula>
      <formula>5</formula>
    </cfRule>
    <cfRule type="cellIs" dxfId="81" priority="89" operator="between">
      <formula>6</formula>
      <formula>7</formula>
    </cfRule>
    <cfRule type="cellIs" dxfId="80" priority="90" operator="between">
      <formula>8</formula>
      <formula>9</formula>
    </cfRule>
  </conditionalFormatting>
  <conditionalFormatting sqref="R435">
    <cfRule type="containsText" dxfId="79" priority="81" operator="containsText" text="0">
      <formula>NOT(ISERROR(SEARCH("0",R435)))</formula>
    </cfRule>
    <cfRule type="cellIs" dxfId="78" priority="82" operator="between">
      <formula>1</formula>
      <formula>3</formula>
    </cfRule>
    <cfRule type="cellIs" dxfId="77" priority="83" operator="between">
      <formula>4</formula>
      <formula>5</formula>
    </cfRule>
    <cfRule type="cellIs" dxfId="76" priority="84" operator="between">
      <formula>6</formula>
      <formula>7</formula>
    </cfRule>
    <cfRule type="cellIs" dxfId="75" priority="85" operator="between">
      <formula>8</formula>
      <formula>9</formula>
    </cfRule>
  </conditionalFormatting>
  <conditionalFormatting sqref="R436:R450">
    <cfRule type="containsText" dxfId="74" priority="76" operator="containsText" text="0">
      <formula>NOT(ISERROR(SEARCH("0",R436)))</formula>
    </cfRule>
    <cfRule type="cellIs" dxfId="73" priority="77" operator="between">
      <formula>1</formula>
      <formula>3</formula>
    </cfRule>
    <cfRule type="cellIs" dxfId="72" priority="78" operator="between">
      <formula>4</formula>
      <formula>5</formula>
    </cfRule>
    <cfRule type="cellIs" dxfId="71" priority="79" operator="between">
      <formula>6</formula>
      <formula>7</formula>
    </cfRule>
    <cfRule type="cellIs" dxfId="70" priority="80" operator="between">
      <formula>8</formula>
      <formula>9</formula>
    </cfRule>
  </conditionalFormatting>
  <conditionalFormatting sqref="R451">
    <cfRule type="containsText" dxfId="69" priority="71" operator="containsText" text="0">
      <formula>NOT(ISERROR(SEARCH("0",R451)))</formula>
    </cfRule>
    <cfRule type="cellIs" dxfId="68" priority="72" operator="between">
      <formula>1</formula>
      <formula>3</formula>
    </cfRule>
    <cfRule type="cellIs" dxfId="67" priority="73" operator="between">
      <formula>4</formula>
      <formula>5</formula>
    </cfRule>
    <cfRule type="cellIs" dxfId="66" priority="74" operator="between">
      <formula>6</formula>
      <formula>7</formula>
    </cfRule>
    <cfRule type="cellIs" dxfId="65" priority="75" operator="between">
      <formula>8</formula>
      <formula>9</formula>
    </cfRule>
  </conditionalFormatting>
  <conditionalFormatting sqref="R452:R471">
    <cfRule type="containsText" dxfId="64" priority="66" operator="containsText" text="0">
      <formula>NOT(ISERROR(SEARCH("0",R452)))</formula>
    </cfRule>
    <cfRule type="cellIs" dxfId="63" priority="67" operator="between">
      <formula>1</formula>
      <formula>3</formula>
    </cfRule>
    <cfRule type="cellIs" dxfId="62" priority="68" operator="between">
      <formula>4</formula>
      <formula>5</formula>
    </cfRule>
    <cfRule type="cellIs" dxfId="61" priority="69" operator="between">
      <formula>6</formula>
      <formula>7</formula>
    </cfRule>
    <cfRule type="cellIs" dxfId="60" priority="70" operator="between">
      <formula>8</formula>
      <formula>9</formula>
    </cfRule>
  </conditionalFormatting>
  <conditionalFormatting sqref="R476:R574">
    <cfRule type="containsText" dxfId="59" priority="61" operator="containsText" text="0">
      <formula>NOT(ISERROR(SEARCH("0",R476)))</formula>
    </cfRule>
    <cfRule type="cellIs" dxfId="58" priority="62" operator="between">
      <formula>1</formula>
      <formula>3</formula>
    </cfRule>
    <cfRule type="cellIs" dxfId="57" priority="63" operator="between">
      <formula>4</formula>
      <formula>5</formula>
    </cfRule>
    <cfRule type="cellIs" dxfId="56" priority="64" operator="between">
      <formula>6</formula>
      <formula>7</formula>
    </cfRule>
    <cfRule type="cellIs" dxfId="55" priority="65" operator="between">
      <formula>8</formula>
      <formula>9</formula>
    </cfRule>
  </conditionalFormatting>
  <conditionalFormatting sqref="R579">
    <cfRule type="containsText" dxfId="54" priority="56" operator="containsText" text="0">
      <formula>NOT(ISERROR(SEARCH("0",R579)))</formula>
    </cfRule>
    <cfRule type="cellIs" dxfId="53" priority="57" operator="between">
      <formula>1</formula>
      <formula>3</formula>
    </cfRule>
    <cfRule type="cellIs" dxfId="52" priority="58" operator="between">
      <formula>4</formula>
      <formula>5</formula>
    </cfRule>
    <cfRule type="cellIs" dxfId="51" priority="59" operator="between">
      <formula>6</formula>
      <formula>7</formula>
    </cfRule>
    <cfRule type="cellIs" dxfId="50" priority="60" operator="between">
      <formula>8</formula>
      <formula>9</formula>
    </cfRule>
  </conditionalFormatting>
  <conditionalFormatting sqref="R580:R598">
    <cfRule type="containsText" dxfId="49" priority="51" operator="containsText" text="0">
      <formula>NOT(ISERROR(SEARCH("0",R580)))</formula>
    </cfRule>
    <cfRule type="cellIs" dxfId="48" priority="52" operator="between">
      <formula>1</formula>
      <formula>3</formula>
    </cfRule>
    <cfRule type="cellIs" dxfId="47" priority="53" operator="between">
      <formula>4</formula>
      <formula>5</formula>
    </cfRule>
    <cfRule type="cellIs" dxfId="46" priority="54" operator="between">
      <formula>6</formula>
      <formula>7</formula>
    </cfRule>
    <cfRule type="cellIs" dxfId="45" priority="55" operator="between">
      <formula>8</formula>
      <formula>9</formula>
    </cfRule>
  </conditionalFormatting>
  <conditionalFormatting sqref="R603:R625">
    <cfRule type="containsText" dxfId="44" priority="46" operator="containsText" text="0">
      <formula>NOT(ISERROR(SEARCH("0",R603)))</formula>
    </cfRule>
    <cfRule type="cellIs" dxfId="43" priority="47" operator="between">
      <formula>1</formula>
      <formula>3</formula>
    </cfRule>
    <cfRule type="cellIs" dxfId="42" priority="48" operator="between">
      <formula>4</formula>
      <formula>5</formula>
    </cfRule>
    <cfRule type="cellIs" dxfId="41" priority="49" operator="between">
      <formula>6</formula>
      <formula>7</formula>
    </cfRule>
    <cfRule type="cellIs" dxfId="40" priority="50" operator="between">
      <formula>8</formula>
      <formula>9</formula>
    </cfRule>
  </conditionalFormatting>
  <conditionalFormatting sqref="R626">
    <cfRule type="containsText" dxfId="39" priority="41" operator="containsText" text="0">
      <formula>NOT(ISERROR(SEARCH("0",R626)))</formula>
    </cfRule>
    <cfRule type="cellIs" dxfId="38" priority="42" operator="between">
      <formula>1</formula>
      <formula>3</formula>
    </cfRule>
    <cfRule type="cellIs" dxfId="37" priority="43" operator="between">
      <formula>4</formula>
      <formula>5</formula>
    </cfRule>
    <cfRule type="cellIs" dxfId="36" priority="44" operator="between">
      <formula>6</formula>
      <formula>7</formula>
    </cfRule>
    <cfRule type="cellIs" dxfId="35" priority="45" operator="between">
      <formula>8</formula>
      <formula>9</formula>
    </cfRule>
  </conditionalFormatting>
  <conditionalFormatting sqref="R627">
    <cfRule type="containsText" dxfId="34" priority="36" operator="containsText" text="0">
      <formula>NOT(ISERROR(SEARCH("0",R627)))</formula>
    </cfRule>
    <cfRule type="cellIs" dxfId="33" priority="37" operator="between">
      <formula>1</formula>
      <formula>3</formula>
    </cfRule>
    <cfRule type="cellIs" dxfId="32" priority="38" operator="between">
      <formula>4</formula>
      <formula>5</formula>
    </cfRule>
    <cfRule type="cellIs" dxfId="31" priority="39" operator="between">
      <formula>6</formula>
      <formula>7</formula>
    </cfRule>
    <cfRule type="cellIs" dxfId="30" priority="40" operator="between">
      <formula>8</formula>
      <formula>9</formula>
    </cfRule>
  </conditionalFormatting>
  <conditionalFormatting sqref="R628">
    <cfRule type="containsText" dxfId="29" priority="31" operator="containsText" text="0">
      <formula>NOT(ISERROR(SEARCH("0",R628)))</formula>
    </cfRule>
    <cfRule type="cellIs" dxfId="28" priority="32" operator="between">
      <formula>1</formula>
      <formula>3</formula>
    </cfRule>
    <cfRule type="cellIs" dxfId="27" priority="33" operator="between">
      <formula>4</formula>
      <formula>5</formula>
    </cfRule>
    <cfRule type="cellIs" dxfId="26" priority="34" operator="between">
      <formula>6</formula>
      <formula>7</formula>
    </cfRule>
    <cfRule type="cellIs" dxfId="25" priority="35" operator="between">
      <formula>8</formula>
      <formula>9</formula>
    </cfRule>
  </conditionalFormatting>
  <conditionalFormatting sqref="R629">
    <cfRule type="containsText" dxfId="24" priority="26" operator="containsText" text="0">
      <formula>NOT(ISERROR(SEARCH("0",R629)))</formula>
    </cfRule>
    <cfRule type="cellIs" dxfId="23" priority="27" operator="between">
      <formula>1</formula>
      <formula>3</formula>
    </cfRule>
    <cfRule type="cellIs" dxfId="22" priority="28" operator="between">
      <formula>4</formula>
      <formula>5</formula>
    </cfRule>
    <cfRule type="cellIs" dxfId="21" priority="29" operator="between">
      <formula>6</formula>
      <formula>7</formula>
    </cfRule>
    <cfRule type="cellIs" dxfId="20" priority="30" operator="between">
      <formula>8</formula>
      <formula>9</formula>
    </cfRule>
  </conditionalFormatting>
  <conditionalFormatting sqref="R630">
    <cfRule type="containsText" dxfId="19" priority="21" operator="containsText" text="0">
      <formula>NOT(ISERROR(SEARCH("0",R630)))</formula>
    </cfRule>
    <cfRule type="cellIs" dxfId="18" priority="22" operator="between">
      <formula>1</formula>
      <formula>3</formula>
    </cfRule>
    <cfRule type="cellIs" dxfId="17" priority="23" operator="between">
      <formula>4</formula>
      <formula>5</formula>
    </cfRule>
    <cfRule type="cellIs" dxfId="16" priority="24" operator="between">
      <formula>6</formula>
      <formula>7</formula>
    </cfRule>
    <cfRule type="cellIs" dxfId="15" priority="25" operator="between">
      <formula>8</formula>
      <formula>9</formula>
    </cfRule>
  </conditionalFormatting>
  <conditionalFormatting sqref="R249:R262">
    <cfRule type="containsText" dxfId="14" priority="11" operator="containsText" text="0">
      <formula>NOT(ISERROR(SEARCH("0",R249)))</formula>
    </cfRule>
    <cfRule type="cellIs" dxfId="13" priority="12" operator="between">
      <formula>1</formula>
      <formula>3</formula>
    </cfRule>
    <cfRule type="cellIs" dxfId="12" priority="13" operator="between">
      <formula>4</formula>
      <formula>5</formula>
    </cfRule>
    <cfRule type="cellIs" dxfId="11" priority="14" operator="between">
      <formula>6</formula>
      <formula>7</formula>
    </cfRule>
    <cfRule type="cellIs" dxfId="10" priority="15" operator="between">
      <formula>8</formula>
      <formula>9</formula>
    </cfRule>
  </conditionalFormatting>
  <conditionalFormatting sqref="R187:R201">
    <cfRule type="containsText" dxfId="9" priority="6" operator="containsText" text="0">
      <formula>NOT(ISERROR(SEARCH("0",R187)))</formula>
    </cfRule>
    <cfRule type="cellIs" dxfId="8" priority="7" operator="between">
      <formula>1</formula>
      <formula>3</formula>
    </cfRule>
    <cfRule type="cellIs" dxfId="7" priority="8" operator="between">
      <formula>4</formula>
      <formula>5</formula>
    </cfRule>
    <cfRule type="cellIs" dxfId="6" priority="9" operator="between">
      <formula>6</formula>
      <formula>7</formula>
    </cfRule>
    <cfRule type="cellIs" dxfId="5" priority="10" operator="between">
      <formula>8</formula>
      <formula>9</formula>
    </cfRule>
  </conditionalFormatting>
  <conditionalFormatting sqref="R139:R154">
    <cfRule type="containsText" dxfId="4" priority="1" operator="containsText" text="0">
      <formula>NOT(ISERROR(SEARCH("0",R139)))</formula>
    </cfRule>
    <cfRule type="cellIs" dxfId="3" priority="2" operator="between">
      <formula>1</formula>
      <formula>3</formula>
    </cfRule>
    <cfRule type="cellIs" dxfId="2" priority="3" operator="between">
      <formula>4</formula>
      <formula>5</formula>
    </cfRule>
    <cfRule type="cellIs" dxfId="1" priority="4" operator="between">
      <formula>6</formula>
      <formula>7</formula>
    </cfRule>
    <cfRule type="cellIs" dxfId="0" priority="5" operator="between">
      <formula>8</formula>
      <formula>9</formula>
    </cfRule>
  </conditionalFormatting>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B351DB71CB6614593A55A6F4C33A3D3" ma:contentTypeVersion="0" ma:contentTypeDescription="Crear nuevo documento." ma:contentTypeScope="" ma:versionID="6bd92c48bba58375df28fabfd2fe87df">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E9C432-31A0-4563-BC00-8CE5B7CA316A}"/>
</file>

<file path=customXml/itemProps2.xml><?xml version="1.0" encoding="utf-8"?>
<ds:datastoreItem xmlns:ds="http://schemas.openxmlformats.org/officeDocument/2006/customXml" ds:itemID="{8E66945E-5BBE-47C4-BE24-A739B7AA6E55}"/>
</file>

<file path=customXml/itemProps3.xml><?xml version="1.0" encoding="utf-8"?>
<ds:datastoreItem xmlns:ds="http://schemas.openxmlformats.org/officeDocument/2006/customXml" ds:itemID="{F7F6049B-CA2D-4C38-9202-2EBB5EB307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ACTIVOS DE INFORMACIÓN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ECABRERA</dc:creator>
  <cp:lastModifiedBy>Yurani González</cp:lastModifiedBy>
  <dcterms:created xsi:type="dcterms:W3CDTF">2020-12-23T20:52:27Z</dcterms:created>
  <dcterms:modified xsi:type="dcterms:W3CDTF">2021-03-24T04:01:09Z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0x0101004B351DB71CB6614593A55A6F4C33A3D3</vt:lpwstr>
  </property>
</Properties>
</file>