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jepcolombia-my.sharepoint.com/personal/ana_angel_jep_gov_co/Documents/DOCUMENTOS JEP POR MES/JEP-1289-2024/5. ABRIL/PÁGINA WEB/"/>
    </mc:Choice>
  </mc:AlternateContent>
  <xr:revisionPtr revIDLastSave="0" documentId="8_{DC3F5DF9-F631-4027-9915-15C402B89A9D}" xr6:coauthVersionLast="47" xr6:coauthVersionMax="47" xr10:uidLastSave="{00000000-0000-0000-0000-000000000000}"/>
  <bookViews>
    <workbookView xWindow="-110" yWindow="-110" windowWidth="19420" windowHeight="10420" xr2:uid="{411F6D5A-1668-45D6-AC62-8D46C797C9D4}"/>
  </bookViews>
  <sheets>
    <sheet name="CONSOLIDADO 2019-2025" sheetId="9" r:id="rId1"/>
  </sheets>
  <definedNames>
    <definedName name="_xlnm._FilterDatabase" localSheetId="0" hidden="1">'CONSOLIDADO 2019-2025'!$A$1:$W$809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809" i="9" l="1"/>
  <c r="M808" i="9"/>
  <c r="M807" i="9"/>
  <c r="M806" i="9"/>
  <c r="M805" i="9"/>
  <c r="M804" i="9"/>
  <c r="M803" i="9"/>
  <c r="M802" i="9"/>
  <c r="M801" i="9"/>
  <c r="M800" i="9"/>
  <c r="M799" i="9"/>
  <c r="M798" i="9"/>
  <c r="M797" i="9"/>
  <c r="M796" i="9"/>
  <c r="M795" i="9"/>
  <c r="M794" i="9"/>
  <c r="M793" i="9"/>
  <c r="M792" i="9"/>
  <c r="M791" i="9"/>
  <c r="M790" i="9"/>
  <c r="M789" i="9"/>
  <c r="M788" i="9"/>
  <c r="M787" i="9"/>
  <c r="M786" i="9"/>
  <c r="M785" i="9"/>
  <c r="M784" i="9"/>
  <c r="M783" i="9"/>
  <c r="M782" i="9"/>
  <c r="M781" i="9"/>
  <c r="M780" i="9"/>
  <c r="M779" i="9"/>
  <c r="M778" i="9"/>
  <c r="M777" i="9"/>
  <c r="M776" i="9"/>
  <c r="M775" i="9"/>
  <c r="M774" i="9"/>
  <c r="M773" i="9"/>
  <c r="M772" i="9"/>
  <c r="M771" i="9"/>
  <c r="M770" i="9"/>
  <c r="M769" i="9"/>
  <c r="M768" i="9"/>
  <c r="M767" i="9"/>
  <c r="M766" i="9"/>
  <c r="M765" i="9"/>
  <c r="M764" i="9"/>
  <c r="M763" i="9"/>
  <c r="M762" i="9"/>
  <c r="M761" i="9"/>
  <c r="M760" i="9"/>
  <c r="M759" i="9"/>
  <c r="M758" i="9"/>
  <c r="M757" i="9"/>
  <c r="M756" i="9"/>
  <c r="M755" i="9"/>
  <c r="M754" i="9"/>
  <c r="M753" i="9"/>
  <c r="M752" i="9"/>
  <c r="M751" i="9"/>
  <c r="M750" i="9"/>
  <c r="M749" i="9"/>
  <c r="M748" i="9"/>
  <c r="M747" i="9"/>
  <c r="M746" i="9"/>
  <c r="M745" i="9"/>
  <c r="M744" i="9"/>
  <c r="M743" i="9"/>
  <c r="M742" i="9"/>
  <c r="M741" i="9"/>
  <c r="M740" i="9"/>
  <c r="M739" i="9"/>
  <c r="M738" i="9"/>
  <c r="M737" i="9"/>
  <c r="M736" i="9"/>
  <c r="M735" i="9"/>
  <c r="M734" i="9"/>
  <c r="M733" i="9"/>
  <c r="M732" i="9"/>
  <c r="M731" i="9"/>
  <c r="M730" i="9"/>
  <c r="M729" i="9"/>
  <c r="M728" i="9"/>
  <c r="M727" i="9"/>
  <c r="M726" i="9"/>
  <c r="M725" i="9"/>
  <c r="M724" i="9"/>
  <c r="M723" i="9"/>
  <c r="M722" i="9"/>
  <c r="M721" i="9"/>
  <c r="M720" i="9"/>
  <c r="M719" i="9"/>
  <c r="M718" i="9"/>
  <c r="M717" i="9"/>
  <c r="M716" i="9"/>
  <c r="M715" i="9"/>
  <c r="M714" i="9"/>
  <c r="M713" i="9"/>
  <c r="M712" i="9"/>
  <c r="M711" i="9"/>
  <c r="M710" i="9"/>
  <c r="M709" i="9"/>
  <c r="M708" i="9"/>
  <c r="M707" i="9"/>
  <c r="M706" i="9"/>
  <c r="M705" i="9"/>
  <c r="M704" i="9"/>
  <c r="M703" i="9"/>
  <c r="M702" i="9"/>
  <c r="M701" i="9"/>
  <c r="M700" i="9"/>
  <c r="M699" i="9"/>
  <c r="M698" i="9"/>
  <c r="M697" i="9"/>
  <c r="M696" i="9"/>
  <c r="M695" i="9"/>
  <c r="M694" i="9"/>
  <c r="M693" i="9"/>
  <c r="M692" i="9"/>
  <c r="M691" i="9"/>
  <c r="M690" i="9"/>
  <c r="M689" i="9"/>
  <c r="M688" i="9"/>
  <c r="M687" i="9"/>
  <c r="M686" i="9"/>
  <c r="M685" i="9"/>
  <c r="M684" i="9"/>
  <c r="M683" i="9"/>
  <c r="M682" i="9"/>
  <c r="M681" i="9"/>
  <c r="M680" i="9"/>
  <c r="M679" i="9"/>
  <c r="M678" i="9"/>
  <c r="M677" i="9"/>
  <c r="M676" i="9"/>
  <c r="M675" i="9"/>
  <c r="M674" i="9"/>
  <c r="M673" i="9"/>
  <c r="M672" i="9"/>
  <c r="M671" i="9"/>
  <c r="M670" i="9"/>
  <c r="M669" i="9"/>
  <c r="M668" i="9"/>
  <c r="M667" i="9"/>
  <c r="M666" i="9"/>
  <c r="M665" i="9"/>
  <c r="M664" i="9"/>
  <c r="M663" i="9"/>
  <c r="M662" i="9"/>
  <c r="M661" i="9"/>
  <c r="M660" i="9"/>
  <c r="M659" i="9"/>
  <c r="M658" i="9"/>
  <c r="M657" i="9"/>
  <c r="M656" i="9"/>
  <c r="M655" i="9"/>
  <c r="M654" i="9"/>
  <c r="M653" i="9"/>
  <c r="M652" i="9"/>
  <c r="M651" i="9"/>
  <c r="M650" i="9"/>
  <c r="M649" i="9"/>
  <c r="M648" i="9"/>
  <c r="M647" i="9"/>
  <c r="M646" i="9"/>
  <c r="M645" i="9"/>
  <c r="M644" i="9"/>
  <c r="M643" i="9"/>
  <c r="M642" i="9"/>
  <c r="M641" i="9"/>
  <c r="M640" i="9"/>
  <c r="M639" i="9"/>
  <c r="M638" i="9"/>
  <c r="M637" i="9"/>
  <c r="M636" i="9"/>
  <c r="M635" i="9"/>
  <c r="M634" i="9"/>
  <c r="M633" i="9"/>
  <c r="M632" i="9"/>
  <c r="M631" i="9"/>
  <c r="M630" i="9"/>
  <c r="M629" i="9"/>
  <c r="M628" i="9"/>
  <c r="M627" i="9"/>
  <c r="M626" i="9"/>
  <c r="M625" i="9"/>
  <c r="M624" i="9"/>
  <c r="M623" i="9"/>
  <c r="M622" i="9"/>
  <c r="M621" i="9"/>
  <c r="M620" i="9"/>
  <c r="M619" i="9"/>
  <c r="M618" i="9"/>
  <c r="M617" i="9"/>
  <c r="M616" i="9"/>
  <c r="M615" i="9"/>
  <c r="M614" i="9"/>
  <c r="M613" i="9"/>
  <c r="M612" i="9"/>
  <c r="M611" i="9"/>
  <c r="M610" i="9"/>
  <c r="M609" i="9"/>
  <c r="M608" i="9"/>
  <c r="M607" i="9"/>
  <c r="M606" i="9"/>
  <c r="M605" i="9"/>
  <c r="M604" i="9"/>
  <c r="M603" i="9"/>
  <c r="M602" i="9"/>
  <c r="M601" i="9"/>
  <c r="M600" i="9"/>
  <c r="M599" i="9"/>
  <c r="M598" i="9"/>
  <c r="M597" i="9"/>
  <c r="M596" i="9"/>
  <c r="M595" i="9"/>
  <c r="M594" i="9"/>
  <c r="M593" i="9"/>
  <c r="M592" i="9"/>
  <c r="M591" i="9"/>
  <c r="M590" i="9"/>
  <c r="M589" i="9"/>
  <c r="M588" i="9"/>
  <c r="M587" i="9"/>
  <c r="M586" i="9"/>
  <c r="M585" i="9"/>
  <c r="M584" i="9"/>
  <c r="M583" i="9"/>
  <c r="M582" i="9"/>
  <c r="M581" i="9"/>
  <c r="M580" i="9"/>
  <c r="M579" i="9"/>
  <c r="M578" i="9"/>
  <c r="M577" i="9"/>
  <c r="M576" i="9"/>
  <c r="M575" i="9"/>
  <c r="M574" i="9"/>
  <c r="M573" i="9"/>
  <c r="M572" i="9"/>
  <c r="M571" i="9"/>
  <c r="M570" i="9"/>
  <c r="M569" i="9"/>
  <c r="M568" i="9"/>
  <c r="M567" i="9"/>
  <c r="M566" i="9"/>
  <c r="M565" i="9"/>
  <c r="M564" i="9"/>
  <c r="M563" i="9"/>
  <c r="M562" i="9"/>
  <c r="M561" i="9"/>
  <c r="M560" i="9"/>
  <c r="M559" i="9"/>
  <c r="M558" i="9"/>
  <c r="M557" i="9"/>
  <c r="M556" i="9"/>
  <c r="M555" i="9"/>
  <c r="M554" i="9"/>
  <c r="M553" i="9"/>
  <c r="M552" i="9"/>
  <c r="M551" i="9"/>
  <c r="M550" i="9"/>
  <c r="M549" i="9"/>
  <c r="M548" i="9"/>
  <c r="M547" i="9"/>
  <c r="M546" i="9"/>
  <c r="M545" i="9"/>
  <c r="M544" i="9"/>
  <c r="M543" i="9"/>
  <c r="M542" i="9"/>
  <c r="M541" i="9"/>
  <c r="M540" i="9"/>
  <c r="M539" i="9"/>
  <c r="M538" i="9"/>
  <c r="M537" i="9"/>
  <c r="M536" i="9"/>
  <c r="M535" i="9"/>
  <c r="M534" i="9"/>
  <c r="M533" i="9"/>
  <c r="M532" i="9"/>
  <c r="M531" i="9"/>
  <c r="M530" i="9"/>
  <c r="M529" i="9"/>
  <c r="M528" i="9"/>
  <c r="M527" i="9"/>
  <c r="M526" i="9"/>
  <c r="M525" i="9"/>
  <c r="M524" i="9"/>
  <c r="M523" i="9"/>
  <c r="M522" i="9"/>
  <c r="M521" i="9"/>
  <c r="M520" i="9"/>
  <c r="M519" i="9"/>
  <c r="M518" i="9"/>
  <c r="M517" i="9"/>
  <c r="M516" i="9"/>
  <c r="M515" i="9"/>
  <c r="M514" i="9"/>
  <c r="M513" i="9"/>
  <c r="M512" i="9"/>
  <c r="M511" i="9"/>
  <c r="M510" i="9"/>
  <c r="M509" i="9"/>
  <c r="M508" i="9"/>
  <c r="M507" i="9"/>
  <c r="M506" i="9"/>
  <c r="M505" i="9"/>
  <c r="M504" i="9"/>
  <c r="M503" i="9"/>
  <c r="M502" i="9"/>
  <c r="M501" i="9"/>
  <c r="M500" i="9"/>
  <c r="M499" i="9"/>
  <c r="M498" i="9"/>
  <c r="M497" i="9"/>
  <c r="M496" i="9"/>
  <c r="M495" i="9"/>
  <c r="M494" i="9"/>
  <c r="M493" i="9"/>
  <c r="M492" i="9"/>
  <c r="M491" i="9"/>
  <c r="M490" i="9"/>
  <c r="M489" i="9"/>
  <c r="M488" i="9"/>
  <c r="M487" i="9"/>
  <c r="M486" i="9"/>
  <c r="M485" i="9"/>
  <c r="M484" i="9"/>
  <c r="M483" i="9"/>
  <c r="M482" i="9"/>
  <c r="M481" i="9"/>
  <c r="M480" i="9"/>
  <c r="M479" i="9"/>
  <c r="M478" i="9"/>
  <c r="M477" i="9"/>
  <c r="M476" i="9"/>
  <c r="M475" i="9"/>
  <c r="M474" i="9"/>
  <c r="M473" i="9"/>
  <c r="M472" i="9"/>
  <c r="M471" i="9"/>
  <c r="M470" i="9"/>
  <c r="M469" i="9"/>
  <c r="M468" i="9"/>
  <c r="M467" i="9"/>
  <c r="M466" i="9"/>
  <c r="M465" i="9"/>
  <c r="M464" i="9"/>
  <c r="M463" i="9"/>
  <c r="M462" i="9"/>
  <c r="M461" i="9"/>
  <c r="M460" i="9"/>
  <c r="M459" i="9"/>
  <c r="M458" i="9"/>
  <c r="M457" i="9"/>
  <c r="M456" i="9"/>
  <c r="M455" i="9"/>
  <c r="M454" i="9"/>
  <c r="M453" i="9"/>
  <c r="M452" i="9"/>
  <c r="M451" i="9"/>
  <c r="M450" i="9"/>
  <c r="M449" i="9"/>
  <c r="M448" i="9"/>
  <c r="M447" i="9"/>
  <c r="M446" i="9"/>
  <c r="M445" i="9"/>
  <c r="M444" i="9"/>
  <c r="M443" i="9"/>
  <c r="M442" i="9"/>
  <c r="M441" i="9"/>
  <c r="M440" i="9"/>
  <c r="M439" i="9"/>
  <c r="M438" i="9"/>
  <c r="M437" i="9"/>
  <c r="M436" i="9"/>
  <c r="M435" i="9"/>
  <c r="M434" i="9"/>
  <c r="M433" i="9"/>
  <c r="M432" i="9"/>
  <c r="M431" i="9"/>
  <c r="M429" i="9"/>
  <c r="M428" i="9"/>
  <c r="M425" i="9"/>
  <c r="M424" i="9"/>
  <c r="M423" i="9"/>
  <c r="M422" i="9"/>
  <c r="M421" i="9"/>
  <c r="M420" i="9"/>
  <c r="M419" i="9"/>
  <c r="M418" i="9"/>
  <c r="M417" i="9"/>
  <c r="M416" i="9"/>
  <c r="M415" i="9"/>
  <c r="M414" i="9"/>
  <c r="M413" i="9"/>
  <c r="M412" i="9"/>
  <c r="M411" i="9"/>
  <c r="M410" i="9"/>
  <c r="M409" i="9"/>
  <c r="M407" i="9"/>
  <c r="M406" i="9"/>
  <c r="M405" i="9"/>
  <c r="M404" i="9"/>
  <c r="M403" i="9"/>
  <c r="M402" i="9"/>
  <c r="M400" i="9"/>
  <c r="M398" i="9"/>
  <c r="M397" i="9"/>
  <c r="M396" i="9"/>
  <c r="M395" i="9"/>
  <c r="M394" i="9"/>
  <c r="M393" i="9"/>
  <c r="M392" i="9"/>
  <c r="M391" i="9"/>
  <c r="M390" i="9"/>
  <c r="M389" i="9"/>
  <c r="M388" i="9"/>
  <c r="M387" i="9"/>
  <c r="M386" i="9"/>
  <c r="M385" i="9"/>
  <c r="M384" i="9"/>
  <c r="M383" i="9"/>
  <c r="M382" i="9"/>
  <c r="M381" i="9"/>
  <c r="M380" i="9"/>
  <c r="M379" i="9"/>
  <c r="M378" i="9"/>
  <c r="M377" i="9"/>
  <c r="M376" i="9"/>
  <c r="M375" i="9"/>
  <c r="M374" i="9"/>
  <c r="M373" i="9"/>
  <c r="M372" i="9"/>
  <c r="M371" i="9"/>
  <c r="M370" i="9"/>
  <c r="M369" i="9"/>
  <c r="M368" i="9"/>
  <c r="M367" i="9"/>
  <c r="M366" i="9"/>
  <c r="M365" i="9"/>
  <c r="M364" i="9"/>
  <c r="M363" i="9"/>
  <c r="M362" i="9"/>
  <c r="M361" i="9"/>
  <c r="M360" i="9"/>
  <c r="M359" i="9"/>
  <c r="M358" i="9"/>
  <c r="M357" i="9"/>
  <c r="M356" i="9"/>
  <c r="M355" i="9"/>
  <c r="M354" i="9"/>
  <c r="M353" i="9"/>
  <c r="M352" i="9"/>
  <c r="M351" i="9"/>
  <c r="M350" i="9"/>
  <c r="M349" i="9"/>
  <c r="M348" i="9"/>
  <c r="M347" i="9"/>
  <c r="M346" i="9"/>
  <c r="M345" i="9"/>
  <c r="M344" i="9"/>
  <c r="M343" i="9"/>
  <c r="M342" i="9"/>
  <c r="M341" i="9"/>
  <c r="M340" i="9"/>
  <c r="M339" i="9"/>
  <c r="M338" i="9"/>
  <c r="M337" i="9"/>
  <c r="M336" i="9"/>
  <c r="M335" i="9"/>
  <c r="M334" i="9"/>
  <c r="M333" i="9"/>
  <c r="M332" i="9"/>
  <c r="M331" i="9"/>
  <c r="M330" i="9"/>
  <c r="M329" i="9"/>
  <c r="M328" i="9"/>
  <c r="M327" i="9"/>
  <c r="M326" i="9"/>
  <c r="M325" i="9"/>
  <c r="M324" i="9"/>
  <c r="M323" i="9"/>
  <c r="M322" i="9"/>
  <c r="M321" i="9"/>
  <c r="M320" i="9"/>
  <c r="M319" i="9"/>
  <c r="M318" i="9"/>
  <c r="M317" i="9"/>
  <c r="M316" i="9"/>
  <c r="M315" i="9"/>
  <c r="M314" i="9"/>
  <c r="M313" i="9"/>
  <c r="M312" i="9"/>
  <c r="M311" i="9"/>
  <c r="M310" i="9"/>
  <c r="M309" i="9"/>
  <c r="M308" i="9"/>
  <c r="M307" i="9"/>
  <c r="M306" i="9"/>
  <c r="M305" i="9"/>
  <c r="M304" i="9"/>
  <c r="M303" i="9"/>
  <c r="M301" i="9"/>
  <c r="M300" i="9"/>
  <c r="M299" i="9"/>
  <c r="M298" i="9"/>
  <c r="M297" i="9"/>
  <c r="M296" i="9"/>
  <c r="M295" i="9"/>
  <c r="M294" i="9"/>
  <c r="M293" i="9"/>
  <c r="M292" i="9"/>
  <c r="M291" i="9"/>
  <c r="M289" i="9"/>
  <c r="M288" i="9"/>
  <c r="M287" i="9"/>
  <c r="M286" i="9"/>
  <c r="M285" i="9"/>
  <c r="M284" i="9"/>
  <c r="M283" i="9"/>
  <c r="M282" i="9"/>
  <c r="M281" i="9"/>
  <c r="M280" i="9"/>
  <c r="M279" i="9"/>
  <c r="M278" i="9"/>
  <c r="M277" i="9"/>
  <c r="M276" i="9"/>
  <c r="M275" i="9"/>
  <c r="M274" i="9"/>
  <c r="M273" i="9"/>
  <c r="M272" i="9"/>
  <c r="M271" i="9"/>
  <c r="M270" i="9"/>
  <c r="M269" i="9"/>
  <c r="M268" i="9"/>
  <c r="M267" i="9"/>
  <c r="M266" i="9"/>
  <c r="M265" i="9"/>
  <c r="M264" i="9"/>
  <c r="M263" i="9"/>
  <c r="M262" i="9"/>
  <c r="M261" i="9"/>
  <c r="M260" i="9"/>
  <c r="M259" i="9"/>
  <c r="M258" i="9"/>
  <c r="M257" i="9"/>
  <c r="M256" i="9"/>
  <c r="M255" i="9"/>
  <c r="M254" i="9"/>
  <c r="M253" i="9"/>
  <c r="M252" i="9"/>
  <c r="M251" i="9"/>
  <c r="M250" i="9"/>
  <c r="M249" i="9"/>
  <c r="M248" i="9"/>
  <c r="M247" i="9"/>
  <c r="M246" i="9"/>
  <c r="M245" i="9"/>
  <c r="M244" i="9"/>
  <c r="M243" i="9"/>
  <c r="M242" i="9"/>
  <c r="M241" i="9"/>
  <c r="M240" i="9"/>
  <c r="M239" i="9"/>
  <c r="M238" i="9"/>
  <c r="M237" i="9"/>
  <c r="M236" i="9"/>
  <c r="M235" i="9"/>
  <c r="M234" i="9"/>
  <c r="M233" i="9"/>
  <c r="M232" i="9"/>
  <c r="M231" i="9"/>
  <c r="M230" i="9"/>
  <c r="M229" i="9"/>
  <c r="M228" i="9"/>
  <c r="M227" i="9"/>
  <c r="M226" i="9"/>
  <c r="M225" i="9"/>
  <c r="M224" i="9"/>
  <c r="M223" i="9"/>
  <c r="M222" i="9"/>
  <c r="M221" i="9"/>
  <c r="M220" i="9"/>
  <c r="M219" i="9"/>
  <c r="M218" i="9"/>
  <c r="M217" i="9"/>
  <c r="M216" i="9"/>
  <c r="M213" i="9"/>
  <c r="M212" i="9"/>
  <c r="M211" i="9"/>
  <c r="M210" i="9"/>
  <c r="M209" i="9"/>
  <c r="M208" i="9"/>
  <c r="M207" i="9"/>
  <c r="M206" i="9"/>
  <c r="M205" i="9"/>
  <c r="M204" i="9"/>
  <c r="M203" i="9"/>
  <c r="M202" i="9"/>
  <c r="M201" i="9"/>
  <c r="M200" i="9"/>
  <c r="M199" i="9"/>
  <c r="M198" i="9"/>
  <c r="M197" i="9"/>
  <c r="M196" i="9"/>
  <c r="M195" i="9"/>
  <c r="M194" i="9"/>
  <c r="M193" i="9"/>
  <c r="M192" i="9"/>
  <c r="M191" i="9"/>
  <c r="M190" i="9"/>
  <c r="M189" i="9"/>
  <c r="M188" i="9"/>
  <c r="M187" i="9"/>
  <c r="M186" i="9"/>
  <c r="M185" i="9"/>
  <c r="M184" i="9"/>
  <c r="M183" i="9"/>
  <c r="M182" i="9"/>
  <c r="M181" i="9"/>
  <c r="M180" i="9"/>
  <c r="M179" i="9"/>
  <c r="M178" i="9"/>
  <c r="M177" i="9"/>
  <c r="M176" i="9"/>
  <c r="M175" i="9"/>
  <c r="M174" i="9"/>
  <c r="M173" i="9"/>
  <c r="M172" i="9"/>
  <c r="M171" i="9"/>
  <c r="M170" i="9"/>
  <c r="M169" i="9"/>
  <c r="M168" i="9"/>
  <c r="M167" i="9"/>
  <c r="M166" i="9"/>
  <c r="M165" i="9"/>
  <c r="M164" i="9"/>
  <c r="M163" i="9"/>
  <c r="M162" i="9"/>
  <c r="M161" i="9"/>
  <c r="M160" i="9"/>
  <c r="M159" i="9"/>
  <c r="M158" i="9"/>
  <c r="M156" i="9"/>
  <c r="M155" i="9"/>
  <c r="M154" i="9"/>
  <c r="M153" i="9"/>
  <c r="M152" i="9"/>
  <c r="M151" i="9"/>
  <c r="M150" i="9"/>
  <c r="M149" i="9"/>
  <c r="M148" i="9"/>
  <c r="M147" i="9"/>
  <c r="M146" i="9"/>
  <c r="M145" i="9"/>
  <c r="M144" i="9"/>
  <c r="M143" i="9"/>
  <c r="M142" i="9"/>
  <c r="M141" i="9"/>
  <c r="M140" i="9"/>
  <c r="M139" i="9"/>
  <c r="M138" i="9"/>
  <c r="M137" i="9"/>
  <c r="M136" i="9"/>
  <c r="M135" i="9"/>
  <c r="M134" i="9"/>
  <c r="M133" i="9"/>
  <c r="M132" i="9"/>
  <c r="M131" i="9"/>
  <c r="M130" i="9"/>
  <c r="M129" i="9"/>
  <c r="M128" i="9"/>
  <c r="M127" i="9"/>
  <c r="M126" i="9"/>
  <c r="M125" i="9"/>
  <c r="M124" i="9"/>
  <c r="M123" i="9"/>
  <c r="M122" i="9"/>
  <c r="M121" i="9"/>
  <c r="M120" i="9"/>
  <c r="M119" i="9"/>
  <c r="M118" i="9"/>
  <c r="M117" i="9"/>
  <c r="M116" i="9"/>
  <c r="M115" i="9"/>
  <c r="M114" i="9"/>
  <c r="M113" i="9"/>
  <c r="M112" i="9"/>
  <c r="M111" i="9"/>
  <c r="M110" i="9"/>
  <c r="M109" i="9"/>
  <c r="M108" i="9"/>
  <c r="M107" i="9"/>
  <c r="M106" i="9"/>
  <c r="M105" i="9"/>
  <c r="M104" i="9"/>
  <c r="M103" i="9"/>
  <c r="M102" i="9"/>
  <c r="M101" i="9"/>
  <c r="M100" i="9"/>
  <c r="M99" i="9"/>
  <c r="M98" i="9"/>
  <c r="M97" i="9"/>
  <c r="M96" i="9"/>
  <c r="M95" i="9"/>
  <c r="M94" i="9"/>
  <c r="M93" i="9"/>
  <c r="M92" i="9"/>
  <c r="M91" i="9"/>
  <c r="M90" i="9"/>
  <c r="M89" i="9"/>
  <c r="M88" i="9"/>
  <c r="M87" i="9"/>
  <c r="M86" i="9"/>
  <c r="M85" i="9"/>
  <c r="M84" i="9"/>
  <c r="M83" i="9"/>
  <c r="M82" i="9"/>
  <c r="M81" i="9"/>
  <c r="M80" i="9"/>
  <c r="M79" i="9"/>
  <c r="M78" i="9"/>
  <c r="M77" i="9"/>
  <c r="M76" i="9"/>
  <c r="M75" i="9"/>
  <c r="M74" i="9"/>
  <c r="M73" i="9"/>
  <c r="M72" i="9"/>
  <c r="M71" i="9"/>
  <c r="M70" i="9"/>
  <c r="M69" i="9"/>
  <c r="M68" i="9"/>
  <c r="M67" i="9"/>
  <c r="M66" i="9"/>
  <c r="M65" i="9"/>
  <c r="M64" i="9"/>
  <c r="M63" i="9"/>
  <c r="M62" i="9"/>
  <c r="M61" i="9"/>
  <c r="M60" i="9"/>
  <c r="M59" i="9"/>
  <c r="M58" i="9"/>
  <c r="M57" i="9"/>
  <c r="M56" i="9"/>
  <c r="M55" i="9"/>
  <c r="M54" i="9"/>
  <c r="M53" i="9"/>
  <c r="M52" i="9"/>
  <c r="M51" i="9"/>
  <c r="M50" i="9"/>
  <c r="M49" i="9"/>
  <c r="M48" i="9"/>
  <c r="R46" i="9" l="1"/>
  <c r="M46" i="9" s="1"/>
  <c r="R45" i="9"/>
  <c r="M45" i="9" s="1"/>
  <c r="R44" i="9"/>
  <c r="R43" i="9"/>
  <c r="R42" i="9"/>
  <c r="M42" i="9" s="1"/>
  <c r="R41" i="9"/>
  <c r="M41" i="9" s="1"/>
  <c r="R40" i="9"/>
  <c r="M40" i="9" s="1"/>
  <c r="R39" i="9"/>
  <c r="R38" i="9"/>
  <c r="M38" i="9" s="1"/>
  <c r="R37" i="9"/>
  <c r="M37" i="9" s="1"/>
  <c r="R36" i="9"/>
  <c r="R35" i="9"/>
  <c r="R34" i="9"/>
  <c r="R33" i="9"/>
  <c r="R32" i="9"/>
  <c r="M32" i="9" s="1"/>
  <c r="R31" i="9"/>
  <c r="R30" i="9"/>
  <c r="R29" i="9"/>
  <c r="R28" i="9"/>
  <c r="R27" i="9"/>
  <c r="M27" i="9" s="1"/>
  <c r="R26" i="9"/>
  <c r="R25" i="9"/>
  <c r="M25" i="9" s="1"/>
  <c r="R24" i="9"/>
  <c r="M24" i="9" s="1"/>
  <c r="R23" i="9"/>
  <c r="M23" i="9" s="1"/>
  <c r="R22" i="9"/>
  <c r="M22" i="9" s="1"/>
  <c r="R21" i="9"/>
  <c r="M21" i="9" s="1"/>
  <c r="R20" i="9"/>
  <c r="M20" i="9" s="1"/>
  <c r="R19" i="9"/>
  <c r="M19" i="9" s="1"/>
  <c r="R18" i="9"/>
  <c r="M18" i="9" s="1"/>
  <c r="R17" i="9"/>
  <c r="M17" i="9" s="1"/>
  <c r="R16" i="9"/>
  <c r="R15" i="9"/>
  <c r="R14" i="9"/>
  <c r="R13" i="9"/>
  <c r="R12" i="9"/>
  <c r="R11" i="9"/>
  <c r="R10" i="9"/>
  <c r="R9" i="9"/>
  <c r="R8" i="9"/>
  <c r="R7" i="9"/>
  <c r="R6" i="9"/>
  <c r="R5" i="9"/>
  <c r="R4" i="9"/>
  <c r="R3" i="9"/>
  <c r="R2" i="9"/>
</calcChain>
</file>

<file path=xl/sharedStrings.xml><?xml version="1.0" encoding="utf-8"?>
<sst xmlns="http://schemas.openxmlformats.org/spreadsheetml/2006/main" count="8030" uniqueCount="3135">
  <si>
    <t>No. CONTRATO</t>
  </si>
  <si>
    <t>NOMBRE DEL CONTRATISTA</t>
  </si>
  <si>
    <t>OBJETO CONTRACTUAL</t>
  </si>
  <si>
    <t>FECHA DE FIRMA EN SECOP II</t>
  </si>
  <si>
    <t>FECHA DE INICIO</t>
  </si>
  <si>
    <t>FECHA DE FINALIZACIÓN</t>
  </si>
  <si>
    <t xml:space="preserve"> VALOR INICIAL DEL CONTRATO </t>
  </si>
  <si>
    <t xml:space="preserve"> CONTRAPARTIDA </t>
  </si>
  <si>
    <t>FUENTE DE RECURSOS</t>
  </si>
  <si>
    <t xml:space="preserve">DEPENDENCIA </t>
  </si>
  <si>
    <t>RECURSOS TOTALES PAGADOS</t>
  </si>
  <si>
    <t xml:space="preserve"> RECURSOS PENDIENTES POR PAGAR </t>
  </si>
  <si>
    <t xml:space="preserve"> MONTO DE ADICIONES </t>
  </si>
  <si>
    <t xml:space="preserve">NÚMERO DE DÍAS PRORROGADOS </t>
  </si>
  <si>
    <t xml:space="preserve"> VALOR TOTAL DEL CONTRATO </t>
  </si>
  <si>
    <t xml:space="preserve"> CESIÓN / CESIONARIO </t>
  </si>
  <si>
    <t>ENLACE DEL SECOP</t>
  </si>
  <si>
    <t>N/A</t>
  </si>
  <si>
    <t>Inversión</t>
  </si>
  <si>
    <t>Funcionamiento</t>
  </si>
  <si>
    <t>JEP-658-2022</t>
  </si>
  <si>
    <t>Policía Nacional de Colombia</t>
  </si>
  <si>
    <t>Aunar esfuerzos entre LA JURISDICCION ESPECIAL PARA LA PAZ y LA POLICÍA NACIONAL DE COLOMBIA, a través de la Dirección de Investigación Criminal e INTERPOL para disponer los medios institucionales dentro de la capacidad de cada entidad, que fortalezcan los programas de investigación judicial en el marco de los procesos judiciales que la Jurisdicción adelanta, y que faciliten el desarrollo de la capacidad investigativa de la JEP</t>
  </si>
  <si>
    <t>https://community.secop.gov.co/Public/Tendering/ContractNoticePhases/View?PPI=CO1.PPI.19780792&amp;isFromPublicArea=True&amp;isModal=False</t>
  </si>
  <si>
    <t>JEP-645-2022</t>
  </si>
  <si>
    <t>UNIVERSIDAD ICESI</t>
  </si>
  <si>
    <t>Aunar esfuerzos pedagógicos, académicos, técnicos, tecnológicos, logísticos, humanos y administrativos, para adelantar acciones conjuntas en temas de interés recíproco a cada una de las partes, en áreas de formación, investigación y extensión, asistencia técnica, administrativa y académica, y en todas las demás formas de acción universitaria, que contribuyan al propósito común de mejorar la comprensión de la justicia transicional y aportar a la reconciliación y construcción de paz en Colombia</t>
  </si>
  <si>
    <t>JEP-660-2022</t>
  </si>
  <si>
    <t xml:space="preserve">UNIVERSIDAD EL BOSQUE </t>
  </si>
  <si>
    <t>Aunar esfuerzos pedagógicos, académicos, técnicos, tecnológicos, logísticos, humanos y administrativos, para adelantar acciones conjuntas en temas de interés recíproco a cada una de las partes, en áreas de formación, investigación y extensión, asistencia técnica, administrativa y académica, y en todas las demás formas de acción universitaria, que contribuyan al propósito común de mejorar la comprensión de la justicia transicional y aportar a la reconciliación y construcción de paz en colombia</t>
  </si>
  <si>
    <t>https://community.secop.gov.co/Public/Tendering/ContractNoticePhases/View?PPI=CO1.PPI.20010554&amp;isFromPublicArea=True&amp;isModal=False</t>
  </si>
  <si>
    <t>JEP-714-2022</t>
  </si>
  <si>
    <t>SERVICIOS
POSTALES NACIONALES S.A.S</t>
  </si>
  <si>
    <t>Prestar servicios de entrega de correo certificado y servicios adicionales a nivel urbano, regional, nacional e internacional, de la correspondencia y documentos de la JEP.</t>
  </si>
  <si>
    <t>https://community.secop.gov.co/Public/Tendering/ContractNoticePhases/View?PPI=CO1.PPI.20800482&amp;isFromPublicArea=True&amp;isModal=False</t>
  </si>
  <si>
    <t>JEP-713-2022</t>
  </si>
  <si>
    <t>IMPRENTA NACIONAL DE COLOMBIA</t>
  </si>
  <si>
    <t>Publicar en el diario oficial los actos administrativos que le remita la jurisdicción especial para la paz</t>
  </si>
  <si>
    <t>https://community.secop.gov.co/Public/Tendering/ContractNoticePhases/View?PPI=CO1.PPI.20795979&amp;isFromPublicArea=True&amp;isModal=False</t>
  </si>
  <si>
    <t>JEP-807-2022</t>
  </si>
  <si>
    <t>JUAN GAVIRIA RESTREPO &amp; CÍA SAS</t>
  </si>
  <si>
    <t>Arrendamiento del Edificio Torre Squadra ubicado en la avenida carrera 7ª no. 63-44 de la ciudad de Bogotá para el uso exclusivo y funcionamiento de la Jurisdicción Especial para la Paz.</t>
  </si>
  <si>
    <t>https://community.secop.gov.co/Public/Tendering/ContractNoticePhases/View?PPI=CO1.PPI.21948247&amp;isFromPublicArea=True&amp;isModal=False</t>
  </si>
  <si>
    <t>Prestación de servicios profesionales en la asesoría jurídica, atención integral y defensa técnica judicial a las personas que comparezcan ante las salas y secciones de la JEP, teniendo en cuenta los enfoques diferenciales</t>
  </si>
  <si>
    <t>Leonardo Yepes Moreno</t>
  </si>
  <si>
    <t>Carlos Alberto Jaramillo Portilla</t>
  </si>
  <si>
    <t>Prestar servicios profesionales para apoyar y acompañar las Salas de Justicia y sus respectivas presidencias en los procesos de mejoramiento de la gestión judicial</t>
  </si>
  <si>
    <t>Prestar servicios profesionales para apoyar y acompañar en los procesos de mejoramiento de la gestión judicial de la Secretaría General Judicial</t>
  </si>
  <si>
    <t>Diana Margarita Barahona Uribe</t>
  </si>
  <si>
    <t>Andrea Estefania Viveros Riascos</t>
  </si>
  <si>
    <t>Angie Catalina Velasco Robelto</t>
  </si>
  <si>
    <t>JEP-878-2022</t>
  </si>
  <si>
    <t>LOCKERS COLOMBIA SAS</t>
  </si>
  <si>
    <t>Prestar el servicio integral de almacenamiento, custodia y prestamos de los archivos activos (gestión), semiactivos (archivo central) como de los procesos judiciales de la JEP.</t>
  </si>
  <si>
    <t>https://community.secop.gov.co/Public/Tendering/ContractNoticePhases/View?PPI=CO1.PPI.21478292&amp;isFromPublicArea=True&amp;isModal=False</t>
  </si>
  <si>
    <t>Silvia Daniela Higuera Pinto</t>
  </si>
  <si>
    <t>Juliana Isabel Pineda Acevedo</t>
  </si>
  <si>
    <t>JEP-926-2022</t>
  </si>
  <si>
    <t>SOLUTION COPY LTDA</t>
  </si>
  <si>
    <t>Proveer a nivel nacional los servicios integrales de outsourcing de impresión, copiado, escaneo y ploteo requeridos por la entidad</t>
  </si>
  <si>
    <t>https://community.secop.gov.co/Public/Tendering/ContractNoticePhases/View?PPI=CO1.PPI.21764430&amp;isFromPublicArea=True&amp;isModal=False</t>
  </si>
  <si>
    <t>EMERMEDICA S.A. SERVICIOS DE AMBULANCIA PREPAGADOS</t>
  </si>
  <si>
    <t xml:space="preserve">Inversión </t>
  </si>
  <si>
    <t>Neila Yarleys Escalante Vivas</t>
  </si>
  <si>
    <t>Irene Elizabeth Nariño Hernández</t>
  </si>
  <si>
    <t>Loren Tatiana Jiménez Chavarro</t>
  </si>
  <si>
    <t>JEP-965-2022</t>
  </si>
  <si>
    <t>Gestión de Seguridad Electrónica S.A.</t>
  </si>
  <si>
    <t>Prestar el servicio de certificado digital, estampa cronológica, firma digital y correo electrónico certificado de la jurisdicción especial para la paz.</t>
  </si>
  <si>
    <t>https://community.secop.gov.co/Public/Tendering/ContractNoticePhases/View?PPI=CO1.PPI.22156683&amp;isFromPublicArea=True&amp;isModal=False</t>
  </si>
  <si>
    <t>Martha Liliana Forero Orozco</t>
  </si>
  <si>
    <t>Jennifer Andrea Montaño Granados</t>
  </si>
  <si>
    <t>JEP-979-2022</t>
  </si>
  <si>
    <t>TSG THE IT EXPERTS SAS</t>
  </si>
  <si>
    <t>Proveer los servicios presenciales y/o virtuales de BPO de Mesa de ayuda, basados en metodología ITIL y a través de la Solución Cherwel con la que cuenta la Entidad, servicio de especialistas técnicos y bolsa de repuestos</t>
  </si>
  <si>
    <t>https://community.secop.gov.co/Public/Tendering/ContractNoticePhases/View?PPI=CO1.PPI.21752745&amp;isFromPublicArea=True&amp;isModal=False</t>
  </si>
  <si>
    <t>Diana Consuelo Tovar Romero</t>
  </si>
  <si>
    <t>JEP-983-2022</t>
  </si>
  <si>
    <t>UT SOLUCIONES TIC</t>
  </si>
  <si>
    <t>https://www.colombiacompra.gov.co/tienda-virtual-del-estado-colombiano/ordenes-compra/102718</t>
  </si>
  <si>
    <t>JEP-981-2022</t>
  </si>
  <si>
    <t>Prestar los servicios de ventanilla única de comunicaciones oficiales, organización de archivo de gestión y digitalización certificada con fines probatorios para la jurisdicción especial para la paz-JEP</t>
  </si>
  <si>
    <t>https://community.secop.gov.co/Public/Tendering/ContractNoticePhases/View?PPI=CO1.PPI.21814036&amp;isFromPublicArea=True&amp;isModal=False</t>
  </si>
  <si>
    <t>Jairo Ernesto Cuellar Jiménez</t>
  </si>
  <si>
    <t>Arinson Armando Ruiz Utria</t>
  </si>
  <si>
    <t>Karen Lorena Cordoba Aranguren</t>
  </si>
  <si>
    <t>Ernesto Pineda Guevara</t>
  </si>
  <si>
    <t>Marly Vanesa Castañeda Alza</t>
  </si>
  <si>
    <t>Mario Felipe Ospina Buitrago</t>
  </si>
  <si>
    <t>Elizabeth Troncoso Torres</t>
  </si>
  <si>
    <t>Karol Ricardo Linares Correa</t>
  </si>
  <si>
    <t>Oscar Arnold Sanabria Sanchez</t>
  </si>
  <si>
    <t>Luis David Castillo Rojas</t>
  </si>
  <si>
    <t>Ana Milehidy Castellanos Vargas</t>
  </si>
  <si>
    <t>Ana Elizabeth Mojica Acevedo</t>
  </si>
  <si>
    <t>Sandy Tatiana Bernal Almario</t>
  </si>
  <si>
    <t>Prestar servicios profesionales para la recolección, sistematización, análisis y estructuración de información que alimente la preparación de las versiones voluntarias y la construcción del auto de determinación de hechos y conductas</t>
  </si>
  <si>
    <t>Juliana Robles Gomez</t>
  </si>
  <si>
    <t>Ana Maria Castañeda Diaz</t>
  </si>
  <si>
    <t>Esneyder Manuel Guerrero García</t>
  </si>
  <si>
    <t>Jorge Andres Marin Naranjo</t>
  </si>
  <si>
    <t>Eliana Liney Poveda Aguirre</t>
  </si>
  <si>
    <t>Ivan Alexander Zarta Suarez</t>
  </si>
  <si>
    <t>Angelica Patricia Alvarado Nieto</t>
  </si>
  <si>
    <t>Silvia Juliana Quintero Erasso</t>
  </si>
  <si>
    <t>Ivonne Marcela Rodriguez Gonzalez</t>
  </si>
  <si>
    <t>Mónica Liliana Parra Cáceres</t>
  </si>
  <si>
    <t>Lorena Elised Castro Cruz</t>
  </si>
  <si>
    <t>Maria Alejandra Peña Castellanos</t>
  </si>
  <si>
    <t>Organización de Estados Iberoamericanos – OEI.</t>
  </si>
  <si>
    <t>Andres Felipe Manosalva Correa</t>
  </si>
  <si>
    <t>Camilo Andres Barrios Tavera</t>
  </si>
  <si>
    <t>JEP-667-2023</t>
  </si>
  <si>
    <t>Programa de las Naciones Unidas para el Desarrollo – PNUD</t>
  </si>
  <si>
    <t>Aunar esfuerzos y recursos para continuar facilitando la implementación de medidas de prevención y protección complementarias con el fin de garantizar la vida, libertad, seguridad e integridad de las personas, grupos y comunidades, que, por su participación en cualquiera de los procesos de interés de la Jurisdicción Especial para la Paz, se encuentren en situación de riesgo; teniendo en cuenta los enfoques diferenciales, de género y territoriales</t>
  </si>
  <si>
    <t>https://community.secop.gov.co/Public/Tendering/ContractNoticePhases/View?PPI=CO1.PPI.25499657&amp;isFromPublicArea=True&amp;isModal=False</t>
  </si>
  <si>
    <t>Dana Isabella Avila Arguello</t>
  </si>
  <si>
    <t>Laura Lorena Patiño Carrasco</t>
  </si>
  <si>
    <t>JEP-627-2023</t>
  </si>
  <si>
    <t>UNIVERSIDAD DE LA SALLE</t>
  </si>
  <si>
    <t>Aunar esfuerzos pedagógicos, académicos, técnicos, tecnológicos, logísticos, humanos y administrativos, para adelantar acciones conjuntas en temas de interés recíproco a cada una de las partes, en áreas de formación, investigación y extensión, y en todas las demás formas de acción universitaria, que contribuyan al propósito común de mejorar la comprensión de la justicia transicional y aportar a la reconciliación y construcción de paz en Colombia</t>
  </si>
  <si>
    <t>https://community.secop.gov.co/Public/Tendering/ContractNoticePhases/View?PPI=CO1.PPI.26071186&amp;isFromPublicArea=True&amp;isModal=False</t>
  </si>
  <si>
    <t>JEP-707-2023</t>
  </si>
  <si>
    <t>UNIVERSIDAD EXTERNADO DE COLOMBIA</t>
  </si>
  <si>
    <t>Aunar esfuerzos pedagógicos, académicos, técnicos tecnológicos, logísticos, humanos y administrativos, para adelantar acciones conjuntas en temas de interés recíproco a cada una de las partes, en áreas de formación, investigación y extensión, asistencia técnica, administrativa y académica, y en todas las demás formas de acción universitaria, que contribuyan al propósito común de mejorar la comprensión de la justicia transicional y aportar a la reconciliación y construcción de paz en Colombia</t>
  </si>
  <si>
    <t>https://community.secop.gov.co/Public/Tendering/ContractNoticePhases/View?PPI=CO1.PPI.26183743&amp;isFromPublicArea=True&amp;isModal=False</t>
  </si>
  <si>
    <t>JEP-697-2023</t>
  </si>
  <si>
    <t>PONTIFICIA UNIVERSIDAD JAVERIANA</t>
  </si>
  <si>
    <t>https://community.secop.gov.co/Public/Tendering/ContractNoticePhases/View?PPI=CO1.PPI.26113695&amp;isFromPublicArea=True&amp;isModal=False</t>
  </si>
  <si>
    <t>JEP-765-2023</t>
  </si>
  <si>
    <t>Agencia de Viajes y Turismo AVOLAR LTDA.</t>
  </si>
  <si>
    <t>Adquisición de tiquetes aéreos nacionales e internacionales  para el desplazamiento de los servidores públicos y contratistas de la JEP</t>
  </si>
  <si>
    <t>https://community.secop.gov.co/Public/Tendering/ContractNoticePhases/View?PPI=CO1.PPI.26672926&amp;isFromPublicArea=True&amp;isModal=False</t>
  </si>
  <si>
    <t>JEP-789-2023</t>
  </si>
  <si>
    <t>FUNDACIÓN UNIVERSIDAD DEL NORTE</t>
  </si>
  <si>
    <t>Aunar esfuerzos pedagógicos, académicos, técnicos tecnológicos, logísticos, humanos y administrativos, para adelantar acciones conjuntas en temas de interés recíproco a cada una de las partes, en áreas de formación, investigación y extensión, y en todas las demás formas de acción universitaria, que contribuyan al propósito común de mejorar la comprensión de la justicia transicional y aportar a la reconciliación y construcción de paz en Colombia</t>
  </si>
  <si>
    <t>https://community.secop.gov.co/Public/Tendering/ContractNoticePhases/View?PPI=CO1.PPI.27440501&amp;isFromPublicArea=True&amp;isModal=False</t>
  </si>
  <si>
    <t>JEP-794-2023</t>
  </si>
  <si>
    <t>DEFENSORIA DEL PUEBLO</t>
  </si>
  <si>
    <t>Aunar esfuerzos entre la Defensoría del Pueblo y la Jurisdicción Especial para la Paz, para impulsar la satisfacción del derecho de las víctimas en relación con su participación en los procesos ante la JEP, mediante el apoyo y promoción de los procedimientos para acceder a la Jurisdicción Especial para la Paz</t>
  </si>
  <si>
    <t>https://community.secop.gov.co/Public/Tendering/ContractNoticePhases/View?PPI=CO1.PPI.27486302&amp;isFromPublicArea=True&amp;isModal=False</t>
  </si>
  <si>
    <t>CANAL
REGIONAL DE TELEVISIÓN TEVEANDINA S.A.S</t>
  </si>
  <si>
    <t>JEP-819-2023</t>
  </si>
  <si>
    <t xml:space="preserve">SOFTPLAN SISTEMAS COLOMBIA </t>
  </si>
  <si>
    <t>Renovación del soporte y mantenimiento y bolsa de horas para nuevos desarrollos, ajustes y servicios bajo demanda del sistema LEGALi</t>
  </si>
  <si>
    <t>https://community.secop.gov.co/Public/Tendering/ContractNoticePhases/View?PPI=CO1.PPI.27839669&amp;isFromPublicArea=True&amp;isModal=False</t>
  </si>
  <si>
    <t>JEP-847-2023</t>
  </si>
  <si>
    <t xml:space="preserve">EVALUA SALUD IPS SAS.  
R/L WILLIAM JAVIER MORALES NARANJO </t>
  </si>
  <si>
    <t>Prestar el servicio de evaluaciones médicas y demás exámenes o pruebas complementarias a que haya lugar, para las servidoras y los servidores de la Jurisdicción Especial para la Paz -JEP</t>
  </si>
  <si>
    <t>https://community.secop.gov.co/Public/Tendering/ContractNoticePhases/View?PPI=CO1.PPI.27878854&amp;isFromPublicArea=True&amp;isModal=False</t>
  </si>
  <si>
    <t>JEP-755-2023</t>
  </si>
  <si>
    <t>UNIVERSIDAD INDUSTRIAL DE SANTANDER</t>
  </si>
  <si>
    <t>Aunar esfuerzos pedagógicos, académicos, técnicos tecnológicos, logísticos, humanos y administrativos, para adelantar acciones conjuntas en temas de interés recíproco a cada una de las partes, en áreas de formación, investigación y extensión, asistencia técnica, administrativa y académica, y en todas las demás formas de acción universitaria, que contribuyan al propósito común de mejorar la comprensión de la justicia transicional y aportar a la reconciliación y construcción de paz en Colombia.</t>
  </si>
  <si>
    <t>https://community.secop.gov.co/Public/Tendering/ContractNoticePhases/View?PPI=CO1.PPI.26975040&amp;isFromPublicArea=True&amp;isModal=False</t>
  </si>
  <si>
    <t>JEP-884-2023</t>
  </si>
  <si>
    <t>Unidad Nacional de Protección</t>
  </si>
  <si>
    <t>Aunar esfuerzos institucionales, recursos, capacidades y métodos entre la Unidad Nacional de Protección -UNP- y la Jurisdicción Especial para la Paz -JEP-, que permitan implementar con enfoque preventivo, la adecuada protección individual y  colectiva de la vida e integridad de quienes se desplacen a territorio a la practica de diligencias judiciales y  las personas objeto de medidas de protección, a quienes en razón del cargo o su nivel de riesgo extraordinario y/o extremo, se les asigne un esquema de seguridad.</t>
  </si>
  <si>
    <t>https://community.secop.gov.co/Public/Tendering/ContractNoticePhases/View?PPI=CO1.PPI.28645131&amp;isFromPublicArea=True&amp;isModal=False</t>
  </si>
  <si>
    <t>JEP-883-2023</t>
  </si>
  <si>
    <t>Aunar esfuerzos institucionales, recursos, capacidades y métodos, entre la Unidad Nacional De Protección - UNP y la Jurisdicción Especial Para La Paz – Jep, para continuar con el apoyo en la implementación de las medidas de protección a víctimas, testigos y demás intervinientes en los procesos que adelanta la JEP, teniendo en cuenta el enfoque diferencial, territorial y de género</t>
  </si>
  <si>
    <t>https://community.secop.gov.co/Public/Tendering/ContractNoticePhases/View?PPI=CO1.PPI.28644494&amp;isFromPublicArea=True&amp;isModal=False</t>
  </si>
  <si>
    <t>JEP-915-2023</t>
  </si>
  <si>
    <t>Contratar los servicios de área protegida (asistencia médica, unidad móvil, etc.,) para atender los casos de urgencias y/o emergencias médicas que ocurran a los servidores, servidoras, contratistas y/o visitantes en la sede central en Bogotá D.C. y en los grupos territoriales de la Jurisdicción Especial Para La Paz -Jep</t>
  </si>
  <si>
    <t>https://community.secop.gov.co/Public/Tendering/ContractNoticePhases/View?PPI=CO1.PPI.28602833&amp;isFromPublicArea=True&amp;isModal=False</t>
  </si>
  <si>
    <t>CONSORCIO KIOS</t>
  </si>
  <si>
    <t>JEP-890-2023</t>
  </si>
  <si>
    <t>COVISUR DE COLOMBIA</t>
  </si>
  <si>
    <t>Prestar el servicio de vigilancia y seguridad privada para las instalaciones de la Jurisdicción Especial para la Paz - JEP</t>
  </si>
  <si>
    <t>https://community.secop.gov.co/Public/Tendering/ContractNoticePhases/View?PPI=CO1.PPI.28257939&amp;isFromPublicArea=True&amp;isModal=False</t>
  </si>
  <si>
    <t>JEP-780-2023</t>
  </si>
  <si>
    <t>UNIVERSIDAD DE CÓRDOBA</t>
  </si>
  <si>
    <t>https://community.secop.gov.co/Public/Tendering/ContractNoticePhases/View?PPI=CO1.PPI.27311043&amp;isFromPublicArea=True&amp;isModal=False</t>
  </si>
  <si>
    <t>JEP-785-2023</t>
  </si>
  <si>
    <t>CORPORACIÓN UNIVERSITARIA MINUTO DE DIOS -UNIMINUTO</t>
  </si>
  <si>
    <t>https://community.secop.gov.co/Public/Tendering/ContractNoticePhases/View?PPI=CO1.PPI.27982097&amp;isFromPublicArea=True&amp;isModal=False</t>
  </si>
  <si>
    <t>JEP-900-2023</t>
  </si>
  <si>
    <t>Avia corredores de Seguros S.A</t>
  </si>
  <si>
    <t>Contratar el servicio de un intermediario de seguros para el acompañamiento, estructuración, asesoría y gestión en el manejo integral del programa de seguros de la Jurisdiccion Especial Para La Paz</t>
  </si>
  <si>
    <t>https://community.secop.gov.co/Public/Tendering/ContractNoticePhases/View?PPI=CO1.PPI.28787426&amp;isFromPublicArea=True&amp;isModal=False</t>
  </si>
  <si>
    <t>Ángela María Esquivel Bohórquez</t>
  </si>
  <si>
    <t>JEP-917-2023</t>
  </si>
  <si>
    <t xml:space="preserve">Prestación de servicios logísticos, humanos, técnicos y demás que sean necesarios para la operación del sistema de gestión de medios de la JEP. </t>
  </si>
  <si>
    <t>https://community.secop.gov.co/Public/Tendering/ContractNoticePhases/View?PPI=CO1.PPI.28972976&amp;isFromPublicArea=True&amp;isModal=False</t>
  </si>
  <si>
    <t>JEP-881-2023</t>
  </si>
  <si>
    <t>UNIVERSIDAD POPULAR DEL CESAR</t>
  </si>
  <si>
    <t>https://community.secop.gov.co/Public/Tendering/ContractNoticePhases/View?PPI=CO1.PPI.28648444&amp;isFromPublicArea=True&amp;isModal=False</t>
  </si>
  <si>
    <t>JEP-903-2023</t>
  </si>
  <si>
    <t>UNIDAD ADMINISTRATIVA ESPECIAL DE GESTIÓN DE RESTITUCIÓN DE TIERRAS DESPOJADAS</t>
  </si>
  <si>
    <t>Aunar esfuerzos técnicos y administrativos, tecnologías, capacidades y metodologías entre la JEP y la URT para promover el intercambio de información que permita contribuir en el desarrollo de los objetos misionales de las entidades, así como promover la estructuración, viabilización e implementación de planes, programas y proyectos restaurativos que contribuyan a la reparación de las víctimas, en los que se puedan vincular a comparecientes al desarrollo de trabajos, obras o actividades con contenido reparador y restaurador, en el marco de las líneas del Sistema Restaurativo</t>
  </si>
  <si>
    <t>https://community.secop.gov.co/Public/Tendering/ContractNoticePhases/View?PPI=CO1.PPI.28819272&amp;isFromPublicArea=True&amp;isModal=False</t>
  </si>
  <si>
    <t>JEP-006-2024</t>
  </si>
  <si>
    <t>Diego Luis Ojeda Leon</t>
  </si>
  <si>
    <t xml:space="preserve">Prestar servicios profesionales para apoyar a la Subdirección de Planeación en el desarrollo del proceso de direccionamiento estratégico y la elaboración y revisión de documentos técnicos. </t>
  </si>
  <si>
    <t>https://community.secop.gov.co/Public/Tendering/ContractNoticePhases/View?PPI=CO1.PPI.29129876&amp;isFromPublicArea=True&amp;isModal=False</t>
  </si>
  <si>
    <t>JEP-007-2024</t>
  </si>
  <si>
    <t>Lina María García Henao</t>
  </si>
  <si>
    <t>Prestar servicios profesionales para apoyar a la Subdirección de Planeación en el desarrollo de la política de transparencia y rendición de cuentas y en la gestión contractual de la dependencia</t>
  </si>
  <si>
    <t>https://community.secop.gov.co/Public/Tendering/ContractNoticePhases/View?PPI=CO1.PPI.29077360&amp;isFromPublicArea=True&amp;isModal=False</t>
  </si>
  <si>
    <t>JEP-023-2024</t>
  </si>
  <si>
    <t>Mónica Patricia Carmona Diaz</t>
  </si>
  <si>
    <t xml:space="preserve">Prestar servicios profesionales para apoyar a la Subdirección de Talento Humano en la elaboración y desarrollo del plan de implementación de la política de salud mental y cuidado emocional de la Jurisdicción Especial para la Paz. </t>
  </si>
  <si>
    <t>https://community.secop.gov.co/Public/Tendering/ContractNoticePhases/View?PPI=CO1.PPI.29111829&amp;isFromPublicArea=True&amp;isModal=False</t>
  </si>
  <si>
    <t>JEP-024-2024</t>
  </si>
  <si>
    <t>Diana Alexandra Bernal Huertas</t>
  </si>
  <si>
    <t>Prestar servicios profesionales para apoyar jurídicamente a la Subdirección de Recursos Físicos e Infraestructura en el acompañamiento y seguimiento de los diferentes trámites contractuales y administrativos de los proyectos gestionados por la subdirección, para la implementación del Punto 5 del Acuerdo Final con enfoque sistémico</t>
  </si>
  <si>
    <t>https://community.secop.gov.co/Public/Tendering/ContractNoticePhases/View?PPI=CO1.PPI.29112232&amp;isFromPublicArea=True&amp;isModal=False</t>
  </si>
  <si>
    <t>JEP-026-2024</t>
  </si>
  <si>
    <t>Leidy Johanna Arango Prieto</t>
  </si>
  <si>
    <t>Prestar servicios profesionales para apoyar el proceso de gestión documental en la atención de solicitudes administrativas y en cumplimiento de requerimientos tanto judiciales como contractuales</t>
  </si>
  <si>
    <t>https://community.secop.gov.co/Public/Tendering/ContractNoticePhases/View?PPI=CO1.PPI.29134420&amp;isFromPublicArea=True&amp;isModal=False</t>
  </si>
  <si>
    <t>JEP-028-2024</t>
  </si>
  <si>
    <t>Dirley Andrea Lopez Jimenez</t>
  </si>
  <si>
    <t>Prestación de servicios profesionales para apoyar y acompañar al Sistema Autónomo de Asesoría y Defensa a Comparecientes en las gestiones administrativas, estructuración y seguimiento a la ejecución de los convenios que suscriba la JEP, relacionados con la competencia del Sistema Autónomo de Asesoría y Defensa</t>
  </si>
  <si>
    <t>https://community.secop.gov.co/Public/Tendering/ContractNoticePhases/View?PPI=CO1.PPI.29127112&amp;isFromPublicArea=True&amp;isModal=False</t>
  </si>
  <si>
    <t>JEP-029-2024</t>
  </si>
  <si>
    <t>Laura Camila Aguasaco Moreno</t>
  </si>
  <si>
    <t>Prestación de servicios profesionales para apoyar y acompañar en el trámite de las gestiones administrativas propias del desarrollo del Sistema Autónomo de Asesoría y Defensa</t>
  </si>
  <si>
    <t>https://community.secop.gov.co/Public/Tendering/ContractNoticePhases/View?PPI=CO1.PPI.29130241&amp;isFromPublicArea=True&amp;isModal=False</t>
  </si>
  <si>
    <t>JEP-031-2024</t>
  </si>
  <si>
    <t>Sergio Alejandro Chávez Acevedo</t>
  </si>
  <si>
    <t>Prestar servicios profesionales para apoyar los enfoques diferenciales en el reporte, seguimiento y monitoreo de las herramientas, procesos administrativos, estratégicos y financieros</t>
  </si>
  <si>
    <t>https://community.secop.gov.co/Public/Tendering/ContractNoticePhases/View?PPI=CO1.PPI.29128321&amp;isFromPublicArea=True&amp;isModal=False</t>
  </si>
  <si>
    <t>JEP-039-2024</t>
  </si>
  <si>
    <t>Maribel Rodriguez Acevedo</t>
  </si>
  <si>
    <t>Prestar servicios profesionales especializados para apoyar y acompañar la Gestión Territorial en los departamentos de Valle del Cauca, Risaralda, Quindío y Caldas, en el marco de la actividad judicial en territorio, los lineamientos para la aplicación del enfoque territorial y la justicia restaurativa, teniendo en cuenta los enfoques diferenciales</t>
  </si>
  <si>
    <t>https://community.secop.gov.co/Public/Tendering/ContractNoticePhases/View?PPI=CO1.PPI.29175171&amp;isFromPublicArea=True&amp;isModal=False</t>
  </si>
  <si>
    <t>JEP-040-2024</t>
  </si>
  <si>
    <t>Nhora Esperanza González Botello</t>
  </si>
  <si>
    <t>Prestar servicios profesionales para apoyar la supervisión de contratos, la gestión contractual, presupuestal, logística y financiera del sistema autónomo de asesoría y defensa saad representación de víctimas</t>
  </si>
  <si>
    <t>https://community.secop.gov.co/Public/Tendering/ContractNoticePhases/View?PPI=CO1.PPI.29146777&amp;isFromPublicArea=True&amp;isModal=False</t>
  </si>
  <si>
    <t>Laura Fernanda Valderrama Ladeutt</t>
  </si>
  <si>
    <t>Prestar servicios profesionales para el acompañamiento y atención a víctimas en los asuntos de competencia de la JEP, brindando asesoría y representación judicial atendiendo los enfoques de género, étnico, diferencial, psicosocial y socio cultural para el sistema autónomo de asesoría y defensa SAAD representación de víctimas</t>
  </si>
  <si>
    <t>Prestar servicios profesionales para brindar apoyo en la gestión de las órdenes judiciales y la respuesta a los derechos de petición a cargo del del Sistema Autónomo de Asesoría y Defensa SAAD Representación de Víctimas</t>
  </si>
  <si>
    <t>JEP-044-2024</t>
  </si>
  <si>
    <t>Mauricio Rodríguez</t>
  </si>
  <si>
    <t>Prestar servicios profesionales para apoyar y acompañar a la Subdirección de Comunicaciones en la articulación del sistema de gestión de medios, y la producción audiovisual de acuerdo con la política y estrategia de comunicaciones</t>
  </si>
  <si>
    <t>https://community.secop.gov.co/Public/Tendering/ContractNoticePhases/View?PPI=CO1.PPI.29151062&amp;isFromPublicArea=True&amp;isModal=False</t>
  </si>
  <si>
    <t>JEP-046-2024</t>
  </si>
  <si>
    <t>Luz Andrea Sanabria Fernandez</t>
  </si>
  <si>
    <t>Prestar servicios profesionales para apoyar a la subsecretaría ejecutiva y a la comisión de género en la implementación del enfoque diferencial de género y al plan de acción en el marco de la política de igualdad y no discriminación por razones de sexo, género, identidad de género, expresión de género y orientación sexual de la jurisdicción especial para la paz</t>
  </si>
  <si>
    <t>https://community.secop.gov.co/Public/Tendering/ContractNoticePhases/View?PPI=CO1.PPI.29160482&amp;isFromPublicArea=True&amp;isModal=False</t>
  </si>
  <si>
    <t>Prestar servicios profesionales para apoyar en el acopio, procesamiento, validación y análisis jurídico de la información asociada al registro de comparecientes, que sirva como insumo para las actuaciones y decisiones judiciales definidas para el monitoreo integral al cumplimiento de las sanciones propias y el régimen de condicionalidad</t>
  </si>
  <si>
    <t>JEP-051-2024</t>
  </si>
  <si>
    <t>Andrea Carmona Gutierrez</t>
  </si>
  <si>
    <t>Prestar servicios profesionales para el acompañamiento y atención a víctimas en los asuntos de competencia de la jep, brindando asesoría y representación judicial atendiendo los enfoques de género, étnico, diferencial, psicosocial y socio cultural para el sistema autónomo de asesoría y defensa saad representación de víctimas</t>
  </si>
  <si>
    <t>https://community.secop.gov.co/Public/Tendering/ContractNoticePhases/View?PPI=CO1.PPI.29160762&amp;isFromPublicArea=True&amp;isModal=False</t>
  </si>
  <si>
    <t>JEP-058-2024</t>
  </si>
  <si>
    <t>Prestación de servicios profesionales para brindar apoyo y acompañamiento a la Dirección de Asuntos Jurídicos en temas relacionados con contratación y demás asuntos propios de su competencia y en el marco de la Jurisdicción Especial para la Paz</t>
  </si>
  <si>
    <t>https://community.secop.gov.co/Public/Tendering/ContractNoticePhases/View?PPI=CO1.PPI.29171000&amp;isFromPublicArea=True&amp;isModal=False</t>
  </si>
  <si>
    <t>JEP-059-2024</t>
  </si>
  <si>
    <t>Carolina Urbano Díaz</t>
  </si>
  <si>
    <t>https://community.secop.gov.co/Public/Tendering/ContractNoticePhases/View?PPI=CO1.PPI.29176228&amp;isFromPublicArea=True&amp;isModal=False</t>
  </si>
  <si>
    <t>JEP-061-2024</t>
  </si>
  <si>
    <t>Jenny Andrea Gómez</t>
  </si>
  <si>
    <t>Prestar servicios profesionales para brindar apoyo y acompañamiento a la Dirección de Asuntos Jurídicos en la articulación de los temas relacionados con contratación y demás asuntos propios de su competencia y en el marco de la Jurisdicción Especial para la Paz-JEP</t>
  </si>
  <si>
    <t>https://community.secop.gov.co/Public/Tendering/ContractNoticePhases/View?PPI=CO1.PPI.29168578&amp;isFromPublicArea=True&amp;isModal=False</t>
  </si>
  <si>
    <t>JEP-065-2024</t>
  </si>
  <si>
    <t>Harrison Rios Lopez</t>
  </si>
  <si>
    <t>Prestar servicios profesionales a la oficina asesora de seguridad y protección, para apoyar y acompañar la elaboración y seguimiento de los estudios de viabilidad de desplazamiento a territorio y seguridad física</t>
  </si>
  <si>
    <t>https://community.secop.gov.co/Public/Tendering/ContractNoticePhases/View?PPI=CO1.PPI.29172037&amp;isFromPublicArea=True&amp;isModal=False</t>
  </si>
  <si>
    <t>JEP-068-2024</t>
  </si>
  <si>
    <t>Jaime Alberto Barrientos Varela</t>
  </si>
  <si>
    <t>Prestar servicios profesionales para apoyar a la Subdirección de Comunicaciones en la conceptualización, producción, edición y distribución de contenidos internos y externos para su difusión, así como en el diseño y seguimiento de las estrategias que desarrollen la política de Comunicaciones</t>
  </si>
  <si>
    <t>https://community.secop.gov.co/Public/Tendering/ContractNoticePhases/View?PPI=CO1.PPI.29200470&amp;isFromPublicArea=True&amp;isModal=False</t>
  </si>
  <si>
    <t>JEP-071-2024</t>
  </si>
  <si>
    <t>Carolina Gómez García</t>
  </si>
  <si>
    <t>Prestar servicios profesionales para apoyar en el acompañamiento y orientación psicosocial a las víctimas, en instancias judiciales y no judiciales desde un enfoque restaurativo, así como en el cumplimiento de las actuaciones y decisiones judiciales, atendiendo los enfoques territorial y diferencial</t>
  </si>
  <si>
    <t>https://community.secop.gov.co/Public/Tendering/ContractNoticePhases/View?PPI=CO1.PPI.29187753&amp;isFromPublicArea=True&amp;isModal=False</t>
  </si>
  <si>
    <t>JEP-073-2024</t>
  </si>
  <si>
    <t>Laura Giovana Gonzalez Urrea</t>
  </si>
  <si>
    <t>Prestar servicios profesionales para apoyar y acompañar la gestión de atención a la ciudadanía en el proyecto de respuestas a las PQRSDF y actos administrativos, la revisión de documentos y acompañamiento en las actividades de participación ciudadana, para la implementación del punto 5 del Acuerdo Final con enfoque sistémico.</t>
  </si>
  <si>
    <t>https://community.secop.gov.co/Public/Tendering/ContractNoticePhases/View?PPI=CO1.PPI.29189487&amp;isFromPublicArea=True&amp;isModal=False</t>
  </si>
  <si>
    <t>Prestar servicios profesionales para apoyar y acompañar la gestión de atención a la ciudadanía en el desarrollo de las actividades relacionadas con recepción, tipificación, reparto de PQRSDF, reportes estadísticos y asignación de solicitudes de acreditación dentro de los sistemas de gestión documental de la entidad, para la implementación del punto 5 del Acuerdo Final con enfoque sistémico</t>
  </si>
  <si>
    <t>JEP-078-2024</t>
  </si>
  <si>
    <t>Diego Andres Medina Gomez</t>
  </si>
  <si>
    <t>https://community.secop.gov.co/Public/Tendering/ContractNoticePhases/View?PPI=CO1.PPI.29191896&amp;isFromPublicArea=True&amp;isModal=False</t>
  </si>
  <si>
    <t>JEP-081-2024</t>
  </si>
  <si>
    <t>Andres Esteban De Zubiria Sanchez</t>
  </si>
  <si>
    <t>Prestar servicios profesionales para apoyar a la Sala de Reconocimiento de Verdad y de Responsabilidad en los procesos de sistematización, análisis y codificación de información en los programas informáticos que disponga la JEP</t>
  </si>
  <si>
    <t>https://community.secop.gov.co/Public/Tendering/ContractNoticePhases/View?PPI=CO1.PPI.29232027&amp;isFromPublicArea=True&amp;isModal=False</t>
  </si>
  <si>
    <t>Prestar servicios profesionales para apoyar en el acompañamiento y orientación psicosocial a las víctimas, en instancias judiciales y no judiciales desde un enfoque restaurativo, así como en el cumplimiento de las actuaciones y decisiones judiciales, atendiendo los enfoques territorial y diferencial.</t>
  </si>
  <si>
    <t>JEP-083-2024</t>
  </si>
  <si>
    <t>Sonia Patricia Jojoa Gomez</t>
  </si>
  <si>
    <t>https://community.secop.gov.co/Public/Tendering/ContractNoticePhases/View?PPI=CO1.PPI.29201641&amp;isFromPublicArea=True&amp;isModal=False</t>
  </si>
  <si>
    <t>JEP-089-2024</t>
  </si>
  <si>
    <t>Jhon Jarlis Leudo Mendez</t>
  </si>
  <si>
    <t>https://community.secop.gov.co/Public/Tendering/ContractNoticePhases/View?PPI=CO1.PPI.29212635&amp;isFromPublicArea=True&amp;isModal=False</t>
  </si>
  <si>
    <t>JEP-090-2024</t>
  </si>
  <si>
    <t>Belkis Morales Gonzalez</t>
  </si>
  <si>
    <t>https://community.secop.gov.co/Public/Tendering/ContractNoticePhases/View?PPI=CO1.PPI.29212784&amp;isFromPublicArea=True&amp;isModal=False</t>
  </si>
  <si>
    <t>JEP-095-2024</t>
  </si>
  <si>
    <t>Mallerly Cardenas Ballesteros</t>
  </si>
  <si>
    <t>https://community.secop.gov.co/Public/Tendering/ContractNoticePhases/View?PPI=CO1.PPI.29201648&amp;isFromPublicArea=True&amp;isModal=False</t>
  </si>
  <si>
    <t xml:space="preserve">Prestación de servicios profesionales para apoyar al Sistema Autónomo de Asesoría y Defensa a Comparecientes brindando acompañamiento psicosocial en las actuaciones de las personas que comparezcan ante las salas y secciones de la JEP  en el marco de la justicia transicional y restaurativa, atendiendo los enfoques diferenciales. </t>
  </si>
  <si>
    <t>JEP-106-2024</t>
  </si>
  <si>
    <t xml:space="preserve">Laura Melisa Sanchez Camargo </t>
  </si>
  <si>
    <t xml:space="preserve">Prestación de servicios profesionales para apoyar aal Sistema Autónomo de Asesoría y Defensa a Comparecientes brindando acompañamiento psicosocial en las actuaciones de las personas que comparezcan ante las salas y secciones de la JEP  en el marco de la justicia transicional y restaurativa, atendiendo los enfoques diferenciales. </t>
  </si>
  <si>
    <t>https://community.secop.gov.co/Public/Tendering/ContractNoticePhases/View?PPI=CO1.PPI.29225195&amp;isFromPublicArea=True&amp;isModal=False</t>
  </si>
  <si>
    <t>JEP-110-2024</t>
  </si>
  <si>
    <t xml:space="preserve">Daniela Villa Hernandez </t>
  </si>
  <si>
    <t>https://community.secop.gov.co/Public/Tendering/ContractNoticePhases/View?PPI=CO1.PPI.29239291&amp;isFromPublicArea=True&amp;isModal=False</t>
  </si>
  <si>
    <t>JEP-111-2024</t>
  </si>
  <si>
    <t xml:space="preserve">Santiago Villaneda Franco </t>
  </si>
  <si>
    <t>https://community.secop.gov.co/Public/Tendering/ContractNoticePhases/View?PPI=CO1.PPI.29242817&amp;isFromPublicArea=True&amp;isModal=False</t>
  </si>
  <si>
    <t>JEP-115-2024</t>
  </si>
  <si>
    <t>Manuela Del Rosario Puentes Rojas</t>
  </si>
  <si>
    <t>Prestar servicios profesionales para apoyar a la sala de reconocimiento de verdad y de responsabilidad en los procesos de sistematización, análisis y codificación de información en los programas informáticos que disponga la JEP</t>
  </si>
  <si>
    <t>https://community.secop.gov.co/Public/Tendering/ContractNoticePhases/View?PPI=CO1.PPI.29247639&amp;isFromPublicArea=True&amp;isModal=False</t>
  </si>
  <si>
    <t>JEP-116-2024</t>
  </si>
  <si>
    <t>Josefina Garcés Velasco</t>
  </si>
  <si>
    <t>Prestar servicios profesionales especializados para acompañar y apoyar a la Secretaría Ejecutiva en el diseño de propuestas y estrategias metodológicas para el monitoreo integral al cumplimiento de las sanciones propias y el régimen de condicionalidad</t>
  </si>
  <si>
    <t>https://community.secop.gov.co/Public/Tendering/ContractNoticePhases/View?PPI=CO1.PPI.29224568&amp;isFromPublicArea=True&amp;isModal=False</t>
  </si>
  <si>
    <t>JEP-121-2024</t>
  </si>
  <si>
    <t xml:space="preserve">Nelson Giovanny Saray Rodriguez </t>
  </si>
  <si>
    <t>Prestación de servicios profesionales para apoyar Sistema de Autónomo de Asesoría y Defensa a Comparecientes en las actividades administrativas de seguimiento y control propias del desarrollo del Sistema Autónomo de Asesoría y Defensa.</t>
  </si>
  <si>
    <t>https://community.secop.gov.co/Public/Tendering/ContractNoticePhases/View?PPI=CO1.PPI.29267540&amp;isFromPublicArea=True&amp;isModal=False</t>
  </si>
  <si>
    <t>JEP-123-2024</t>
  </si>
  <si>
    <t>Karen Milena Diaz Barriga</t>
  </si>
  <si>
    <t>Prestar servicios profesionales para el acompañamiento y atención a víctimas en los asuntos de competencia de la JEP, brindando asesoría y representación judicial atendiendo los enfoques de género, étnico, diferencial, psicosocial y socio cultural para el sistema autónomo de asesoría y defensa SAAD Representación de Víctimas</t>
  </si>
  <si>
    <t>https://community.secop.gov.co/Public/Tendering/ContractNoticePhases/View?PPI=CO1.PPI.29303400&amp;isFromPublicArea=True&amp;isModal=False</t>
  </si>
  <si>
    <t>JEP-130-2024</t>
  </si>
  <si>
    <t>Ana Maria Leyton Lopez</t>
  </si>
  <si>
    <t>https://community.secop.gov.co/Public/Tendering/ContractNoticePhases/View?PPI=CO1.PPI.29243998&amp;isFromPublicArea=True&amp;isModal=False</t>
  </si>
  <si>
    <t>JEP-140-2024</t>
  </si>
  <si>
    <t>Remedios Uriana</t>
  </si>
  <si>
    <t>Prestar servicios profesionales para acompañar y apoyar los Enfoques Diferenciales en las gestiones técnicas y logísticas de la secretaría técnica de la comisión étnica y de la comisión de género desde el enfoque mujer, familia y generación de la JEP</t>
  </si>
  <si>
    <t>https://community.secop.gov.co/Public/Tendering/ContractNoticePhases/View?PPI=CO1.PPI.29267137&amp;isFromPublicArea=True&amp;isModal=False</t>
  </si>
  <si>
    <t>JEP-142-2024</t>
  </si>
  <si>
    <t>Diana Marcela Castañeda Romero</t>
  </si>
  <si>
    <t>Prestar servicios de apoyo a la Subdirección de Talento Humano en las actividades relacionadas con la planeación y ejecución del Plan de Bienestar Social Laboral 2024, como parte de la gestión del talento humano</t>
  </si>
  <si>
    <t>https://community.secop.gov.co/Public/Tendering/ContractNoticePhases/View?PPI=CO1.PPI.29256203&amp;isFromPublicArea=True&amp;isModal=False</t>
  </si>
  <si>
    <t>JEP-144-2024</t>
  </si>
  <si>
    <t>Carolina Lozano Rodriguez</t>
  </si>
  <si>
    <t>Prestar servicios profesionales para apoyar los enfoques diferenciales en el desarrollo de la perspectiva interseccional  y restaurativa de niños, niñas y adolescentes, mediante la implementación de estrategias y actividades en el marco de los objetivos de la JEP.</t>
  </si>
  <si>
    <t>https://community.secop.gov.co/Public/Tendering/ContractNoticePhases/View?PPI=CO1.PPI.29273393&amp;isFromPublicArea=True&amp;isModal=False</t>
  </si>
  <si>
    <t>JEP-150-2024</t>
  </si>
  <si>
    <t>Jazmín Rodriguez Cespedes</t>
  </si>
  <si>
    <t>Prestar servicios profesionales para apoyar a la Subdirección de comunicaciones en la articulación de la estrategia de comunicación territorial de la JEP, siguiendo la política de comunicaciones de la Jurisdicción</t>
  </si>
  <si>
    <t>https://community.secop.gov.co/Public/Tendering/ContractNoticePhases/View?PPI=CO1.PPI.29311258&amp;isFromPublicArea=True&amp;isModal=False</t>
  </si>
  <si>
    <t>Prestar servicios profesionales para apoyar a las presidencias de las secciones del tribunal para la paz en los procesos de mejoramiento de su gestión administrativa y excepcionalmente judicial</t>
  </si>
  <si>
    <t>Prestación de servicios de apoyo a la Subdirección de Recursos Físicos e Infraestructura en la gestión del almacén e inventarios que hacen parte de la dotación de la JEP</t>
  </si>
  <si>
    <t>Prestar servicios para apoyar a la Secretaría Ejecutiva en la gestión administrativa y gestión documental de las actividades relativas al monitoreo integral al cumplimiento de las sanciones propias y el régimen de condicionalidad</t>
  </si>
  <si>
    <t>Tania Carolina Tellez Jimenez</t>
  </si>
  <si>
    <t>JEP-166-2024</t>
  </si>
  <si>
    <t>Liza Fernanda Claro Rozo</t>
  </si>
  <si>
    <t>Prestar servicios profesionales para apoyar a la subsecretaria ejecutiva en el seguimiento de órdenes judiciales, así como en la respuesta y revisión de documentos y demás informes que le sean requeridos</t>
  </si>
  <si>
    <t>https://community.secop.gov.co/Public/Tendering/ContractNoticePhases/View?PPI=CO1.PPI.29294955&amp;isFromPublicArea=True&amp;isModal=False</t>
  </si>
  <si>
    <t>JEP-168-2024</t>
  </si>
  <si>
    <t>Natalia Galeano Garcia</t>
  </si>
  <si>
    <t>Prestar servicios profesionales para apoyar a las presidencias de las salas de justicia en los procesos de mejoramiento de su gestión administrativa y excepcionalmente judicial</t>
  </si>
  <si>
    <t>https://community.secop.gov.co/Public/Tendering/ContractNoticePhases/View?PPI=CO1.PPI.29321362&amp;isFromPublicArea=True&amp;isModal=False</t>
  </si>
  <si>
    <t>JEP-169-2024</t>
  </si>
  <si>
    <t>Juan Camilo Ramirez Franco</t>
  </si>
  <si>
    <t>https://community.secop.gov.co/Public/Tendering/ContractNoticePhases/View?PPI=CO1.PPI.29321012&amp;isFromPublicArea=True&amp;isModal=False</t>
  </si>
  <si>
    <t>JEP-173-2024</t>
  </si>
  <si>
    <t>Myriam Astrid Loaiza Rios</t>
  </si>
  <si>
    <t>Prestar servicios profesionales para apoyar a la Oficina Asesora de Memoria Institucional y del Sistema Integral para la Paz en la formulación de las políticas, planes, programas y proyectos para la conformación, conservación, preservación, acceso y difusión de la memoria institucional; así como en los procesos de apropiación y puesta al servicio del legado de la CEV</t>
  </si>
  <si>
    <t>https://community.secop.gov.co/Public/Tendering/ContractNoticePhases/View?PPI=CO1.PPI.29312365&amp;isFromPublicArea=True&amp;isModal=False</t>
  </si>
  <si>
    <t>JEP-178-2024</t>
  </si>
  <si>
    <t>Karen Yulieth Pulido Quiñonez</t>
  </si>
  <si>
    <t>Prestar servicios para apoyar y acompañar la transcripción de diligencias judiciales de la Jurisdicción Especial para la Paz y a la gestión de la Secretaria General Judicial</t>
  </si>
  <si>
    <t>https://community.secop.gov.co/Public/Tendering/ContractNoticePhases/View?PPI=CO1.PPI.29342711&amp;isFromPublicArea=True&amp;isModal=False</t>
  </si>
  <si>
    <t>JEP-180-2024</t>
  </si>
  <si>
    <t xml:space="preserve">Ana María Ramírez   </t>
  </si>
  <si>
    <t>Prestar servicios profesionales especializados para apoyar y acompañar a las salas y secciones de la JEP, en el análisis y estructuración de información con el fin de dar seguimiento a las órdenes judiciales</t>
  </si>
  <si>
    <t>https://community.secop.gov.co/Public/Tendering/ContractNoticePhases/View?PPI=CO1.PPI.29342537&amp;isFromPublicArea=True&amp;isModal=False</t>
  </si>
  <si>
    <t>JEP-183-2024</t>
  </si>
  <si>
    <t>Sara Catalina Avilan Reyes</t>
  </si>
  <si>
    <t>Prestar servicios profesionales para apoyar y acompañar al sistema autónomo de asesoría y defensa SAAD Representación de Víctimas en la gestión técnica y operativa del sistema vista, así como todas las herramientas de registro de información tanto para abogados/as, ONG´S y víctimas, que permitan la generación de los reportes estadísticos</t>
  </si>
  <si>
    <t>https://community.secop.gov.co/Public/Tendering/ContractNoticePhases/View?PPI=CO1.PPI.29329870&amp;isFromPublicArea=True&amp;isModal=False</t>
  </si>
  <si>
    <t>JEP-184-2024</t>
  </si>
  <si>
    <t>Maria Paula Saavedra Aviles</t>
  </si>
  <si>
    <t>https://community.secop.gov.co/Public/Tendering/ContractNoticePhases/View?PPI=CO1.PPI.29331063&amp;isFromPublicArea=True&amp;isModal=False</t>
  </si>
  <si>
    <t>Erika Liliana Perdomo Rojas</t>
  </si>
  <si>
    <t>JEP-194-2024</t>
  </si>
  <si>
    <t>Freddy Armando Lopez Vargas</t>
  </si>
  <si>
    <t>Prestar servicios profesionales a la Oficina Asesora de Seguridad y protección, para apoyar y acompañar la elaboración y seguimiento de los estudios de viabilidad de desplazamiento a territorio y seguridad física</t>
  </si>
  <si>
    <t>https://community.secop.gov.co/Public/Tendering/ContractNoticePhases/View?PPI=CO1.PPI.29336345&amp;isFromPublicArea=True&amp;isModal=False</t>
  </si>
  <si>
    <t>JEP-195-2024</t>
  </si>
  <si>
    <t xml:space="preserve">Andrea Carolina Triviño Sandoval </t>
  </si>
  <si>
    <t>Prestar servicios profesionales especializados para apoyar y acompañar  a la Secretaría Ejecutiva en la articulación y seguimiento estratégico de las actividades desarrolladas por la Subsecretaría y la gestión de Comunicaciones.</t>
  </si>
  <si>
    <t>https://community.secop.gov.co/Public/Tendering/ContractNoticePhases/View?PPI=CO1.PPI.29338652&amp;isFromPublicArea=True&amp;isModal=False</t>
  </si>
  <si>
    <t>Prestación de servicios profesionales para apoyar al Sistema Autónomo de Asesoría y Defensa a Comparecientes brindando acompañamiento psicosocial en las actuaciones de las personas que comparezcan ante las salas y secciones de la JEP en el marco de la justicia transicional y restaurativa, atendiendo los enfoques diferenciales</t>
  </si>
  <si>
    <t>JEP-208-2024</t>
  </si>
  <si>
    <t xml:space="preserve">Diana Marcela Gómez Zoriano </t>
  </si>
  <si>
    <t>Prestar servicios profesionales a la Subdirección de Talento Humano, para la atención, administración y funcionamiento de la Sala Infantil y la Sala de Lactancia, así como el apoyo en las actividades relacionadas con la planeación y ejecución de la estrategia del Talento Humano</t>
  </si>
  <si>
    <t>https://community.secop.gov.co/Public/Tendering/ContractNoticePhases/View?PPI=CO1.PPI.29375559&amp;isFromPublicArea=True&amp;isModal=False</t>
  </si>
  <si>
    <t>JEP-212-2024</t>
  </si>
  <si>
    <t>Ester Yolima Bedoya Jaramillo</t>
  </si>
  <si>
    <t>Prestar servicios profesionales para el apoyo en la asesoría, orientación y acompañamiento a las víctimas en instancias judiciales y no judiciales, atendiendo los enfoques diferenciales y al Sistema Restaurativo de la JEP</t>
  </si>
  <si>
    <t>https://community.secop.gov.co/Public/Tendering/ContractNoticePhases/View?PPI=CO1.PPI.29368519&amp;isFromPublicArea=True&amp;isModal=False</t>
  </si>
  <si>
    <t>JEP-220-2024</t>
  </si>
  <si>
    <t>Fanny Del Socorro Torres Granda</t>
  </si>
  <si>
    <t>https://community.secop.gov.co/Public/Tendering/ContractNoticePhases/View?PPI=CO1.PPI.29390664&amp;isFromPublicArea=True&amp;isModal=False</t>
  </si>
  <si>
    <t>JEP-221-2024</t>
  </si>
  <si>
    <t>Manuela Mayo Gómez</t>
  </si>
  <si>
    <t>Prestar servicios profesionales para acompañar a la Subdirección de Talento Humano en el trámite de las situaciones administrativas y de contratación a cargo de la dependencia, como parte de la gestión del Talento Humano</t>
  </si>
  <si>
    <t>https://community.secop.gov.co/Public/Tendering/ContractNoticePhases/View?PPI=CO1.PPI.29391193&amp;isFromPublicArea=True&amp;isModal=False</t>
  </si>
  <si>
    <t>Prestar servicios profesionales en la elaboración de lineamientos técnicos y orientación a los equipos territoriales para favorecer las acciones de atención y acompañamiento a las víctimas en instancias judiciales y no judiciales, atendiendo los enfoques diferenciales y al Sistema Restaurativo de la JEP</t>
  </si>
  <si>
    <t>JEP-236-2024</t>
  </si>
  <si>
    <t>Diego Alejandro Bastidas Acevedo</t>
  </si>
  <si>
    <t>Prestación de servicios para acompañar la gestión administrativa del Sistema Autónomo de Asesoría y Defensa a Comparecientes en asuntos relacionados con el apoyo a la supervisión de los contratos del Departamento</t>
  </si>
  <si>
    <t>https://community.secop.gov.co/Public/Tendering/ContractNoticePhases/View?PPI=CO1.PPI.29415979&amp;isFromPublicArea=True&amp;isModal=False</t>
  </si>
  <si>
    <t>JEP-239-2024</t>
  </si>
  <si>
    <t>Jazmin Ruth Garcia Rojas</t>
  </si>
  <si>
    <t>Prestar servicios profesionales para apoyar en las gestiones de seguimiento, administrativas, misionales y operativas requeridas en el proceso de Atención a Víctimas</t>
  </si>
  <si>
    <t>https://community.secop.gov.co/Public/Tendering/ContractNoticePhases/View?PPI=CO1.PPI.29401168&amp;isFromPublicArea=True&amp;isModal=False</t>
  </si>
  <si>
    <t>JEP-241-2024</t>
  </si>
  <si>
    <t xml:space="preserve">Daniela Gutierrez González </t>
  </si>
  <si>
    <t>https://community.secop.gov.co/Public/Tendering/ContractNoticePhases/View?PPI=CO1.PPI.29403991&amp;isFromPublicArea=True&amp;isModal=False</t>
  </si>
  <si>
    <t>Prestar servicios profesionales para apoyar en el acopio, procesamiento, validación y análisis jurídico de la información asociada al registro de comparecientes, que sirva como insumo para las actuaciones y decisiones judiciales definidas para el monitoreo integral al cumplimiento de las sanciones propias y el régimen de condicionalidad.</t>
  </si>
  <si>
    <t>https://community.secop.gov.co/Public/Tendering/ContractNoticePhases/View?PPI=CO1.PPI.29409753&amp;isFromPublicArea=True&amp;isModal=False</t>
  </si>
  <si>
    <t>JEP-246-2024</t>
  </si>
  <si>
    <t>Laura Katherine Benavides Angel</t>
  </si>
  <si>
    <t>JEP-256-2024</t>
  </si>
  <si>
    <t>Paulo Jose Lasso Gomez</t>
  </si>
  <si>
    <t>Prestar servicios profesionales especializados a la Oficina Asesora para la Estructuración del Proyectos Restaurativos en la implementación y seguimiento estratégico a las iniciativas asociadas a AICMA en articulación de la oferta pública y privada en el ámbito territorial para el adecuado funcionamiento y desarrollo del sistema restaurativo</t>
  </si>
  <si>
    <t>https://community.secop.gov.co/Public/Tendering/ContractNoticePhases/View?PPI=CO1.PPI.29437420&amp;isFromPublicArea=True&amp;isModal=False</t>
  </si>
  <si>
    <t>JEP-258-2024</t>
  </si>
  <si>
    <t>Fernando Eugenio Navarro Vargas</t>
  </si>
  <si>
    <t>Asesorar y acompañar a la Oficina Asesora de Estructuración de Proyectos Restaurativos en la estructuración de procesos comunitarios para la construcción de paz y la planeación técnica y financiera de proyectos, así como en la puesta en marcha de los componentes restaurativos sustanciales y procedimentales con otras dependencias, órganos de la JEP y actores clave en el territorio.</t>
  </si>
  <si>
    <t>https://community.secop.gov.co/Public/Tendering/ContractNoticePhases/View?PPI=CO1.PPI.29442511&amp;isFromPublicArea=True&amp;isModal=False</t>
  </si>
  <si>
    <t>JEP-260-2024</t>
  </si>
  <si>
    <t xml:space="preserve">Juan Sebastian Rivera Galvis </t>
  </si>
  <si>
    <t xml:space="preserve">Prestar servicios profesionales especializados para apoyar jurídicamente a la Subdirección de Recursos Físicos e Infraestructura con la gestión contractual y la relacionada con la operación de la subdirección, para la implementación del Punto 5 del Acuerdo Final con enfoque sistémico. </t>
  </si>
  <si>
    <t>https://community.secop.gov.co/Public/Tendering/ContractNoticePhases/View?PPI=CO1.PPI.29438185&amp;isFromPublicArea=True&amp;isModal=False</t>
  </si>
  <si>
    <t>JEP-262-2024</t>
  </si>
  <si>
    <t xml:space="preserve">Astrid Carolina Villegas Linares </t>
  </si>
  <si>
    <t>https://community.secop.gov.co/Public/Tendering/ContractNoticePhases/View?PPI=CO1.PPI.29440500&amp;isFromPublicArea=True&amp;isModal=False</t>
  </si>
  <si>
    <t>Juan Sebastian Aguiedo Gomez</t>
  </si>
  <si>
    <t>JEP-288-2024</t>
  </si>
  <si>
    <t>Juan Carlos Camargo Perez</t>
  </si>
  <si>
    <t>Prestar servicios para apoyar a la Secretaría Ejecutiva en la gestión y análisis de información para la generación de datos estadísticos y geográficos para el monitoreo integral al cumplimiento de las sanciones propias y el régimen de condicionalidad</t>
  </si>
  <si>
    <t>https://community.secop.gov.co/Public/Tendering/ContractNoticePhases/View?PPI=CO1.PPI.29511423&amp;isFromPublicArea=True&amp;isModal=False</t>
  </si>
  <si>
    <t>JEP-322-2024</t>
  </si>
  <si>
    <t>Christian Kamilo Lopez Patiño</t>
  </si>
  <si>
    <t>Prestar servicios profesionales especializados para apoyar y acompañar al Sistema Autónomo de Asesoría y Defensa a comparecientes en la articulación de las actividades desarrolladas por el equipo jurídico encargado de brindar tanto la asesoría jurídica, como la defensa técnica judicial a los comparecientes, así como el seguimiento y control de las mismas.</t>
  </si>
  <si>
    <t>https://community.secop.gov.co/Public/Tendering/ContractNoticePhases/View?PPI=CO1.PPI.29574600&amp;isFromPublicArea=True&amp;isModal=False</t>
  </si>
  <si>
    <t>AÑO</t>
  </si>
  <si>
    <t>Luis Miguel Peña Salinas</t>
  </si>
  <si>
    <t>Paula Andrea Quintero Carvajal</t>
  </si>
  <si>
    <t>Jeniffer Tatiana Briceño Franco</t>
  </si>
  <si>
    <t>Linda Yulieth Correa Grisales</t>
  </si>
  <si>
    <t>Nelson David Mayorga Perdomo</t>
  </si>
  <si>
    <t>Hector Hugo Hernandez Hernandez</t>
  </si>
  <si>
    <t>Paola Vanessa Baracaldo Amaya</t>
  </si>
  <si>
    <t>Paula Valentina Sánchez Robles</t>
  </si>
  <si>
    <t>David Alejandro Bernal Escallón</t>
  </si>
  <si>
    <t>Leidy Andrea Ramírez Segura</t>
  </si>
  <si>
    <t>Carlos Leonardo Santana Bareño</t>
  </si>
  <si>
    <t>Jennifer Yulieth Burgos Perilla</t>
  </si>
  <si>
    <t>Daniel Esteban Burgos Patiño</t>
  </si>
  <si>
    <t>Rosita Prieto Romero</t>
  </si>
  <si>
    <t>Juan Sebastián Gómez Hernández</t>
  </si>
  <si>
    <t>Diego Alejandro Dorado Santacruz</t>
  </si>
  <si>
    <t>Astrid Magdalena Arregoces Quintero</t>
  </si>
  <si>
    <t>Daniel Perez Pereira</t>
  </si>
  <si>
    <t>Prestar servicios profesionales para apoyar en el registro, verificación, alistamiento, elaboración y revisión de informes, como parte de la fase administrativa de las solicitudes de acreditación de víctimas y de la asistencia a las actuaciones y decisiones judiciales, atendiendo los enfoques diferenciales</t>
  </si>
  <si>
    <t>JEP-268-2024</t>
  </si>
  <si>
    <t xml:space="preserve">Nidia Yasmid Gomez Sanchez </t>
  </si>
  <si>
    <t>Prestar servicios para apoyar y acompañar al proceso de Atención a Víctimas en las gestiones técnicas y administrativas requeridas para el adecuado desarrollo y cumplimiento de las funciones misionales</t>
  </si>
  <si>
    <t>https://community.secop.gov.co/Public/Tendering/ContractNoticePhases/View?PPI=CO1.PPI.29541809&amp;isFromPublicArea=True&amp;isModal=False</t>
  </si>
  <si>
    <t>JEP-273-2024</t>
  </si>
  <si>
    <t>Paula Maria Marinkelle Pineda</t>
  </si>
  <si>
    <t>Prestación de servicios profesionales para apoyar las actividades que se desprendan de la recolección y sistematización de información que alimente la preparación de las versiones voluntarias, y la construcción del auto de determinación de hechos y conductas y la resolución de conclusiones</t>
  </si>
  <si>
    <t>https://community.secop.gov.co/Public/Tendering/ContractNoticePhases/View?PPI=CO1.PPI.29497379&amp;isFromPublicArea=True&amp;isModal=False</t>
  </si>
  <si>
    <t>Prestar servicios profesionales para acompañar al Sistema Autónomo de Asesoría y Defensa SAAD Representación de Víctimas en la inducción, formación y actualización de asuntos relacionados con la representación psicojurídica de las víctimas</t>
  </si>
  <si>
    <t>JEP-323-2024</t>
  </si>
  <si>
    <t xml:space="preserve">Fabian Steven Vanegas Ruiz </t>
  </si>
  <si>
    <t>Prestar servicios profesionales para apoyar la Secretaría Ejecutiva en la documentación de los flujos, procesos y procedimientos como soporte para la implementación de las herramientas tecnológicas y de la gestión de bases de datos para el monitoreo integral.</t>
  </si>
  <si>
    <t>https://community.secop.gov.co/Public/Tendering/ContractNoticePhases/View?PPI=CO1.PPI.29592637&amp;isFromPublicArea=True&amp;isModal=False</t>
  </si>
  <si>
    <t>Prestar servicios para apoyar a la Secretaría Ejecutiva en la gestión y análisis de información para la generación de datos estadísticos y geográficos para el monitoreo integral al cumplimiento de las sanciones propias y el régimen de condicionalidad.</t>
  </si>
  <si>
    <t>JEP-332-2024</t>
  </si>
  <si>
    <t>Andres Antonio Vargas Arias</t>
  </si>
  <si>
    <t>Prestar servicios profesionales para apoyar y acompañar a las salas y secciones de la JEP, en el análisis y estructuración de información para el trámite y preparación de los macrocasos y actividades necesarias para el desarrollo de los mismos</t>
  </si>
  <si>
    <t>https://community.secop.gov.co/Public/Tendering/ContractNoticePhases/View?PPI=CO1.PPI.29592253&amp;isFromPublicArea=True&amp;isModal=False</t>
  </si>
  <si>
    <t>JEP-338-2024</t>
  </si>
  <si>
    <t>Andrés Eduardo Prieto Rico</t>
  </si>
  <si>
    <t xml:space="preserve">Prestar servicios profesionales para apoyar a la Subdirección de Comunicaciones en la actualización, diseño y operación del portal web e intranet de la JEP, en desarrollo de la política y estrategia de comunicaciones. </t>
  </si>
  <si>
    <t>https://community.secop.gov.co/Public/Tendering/ContractNoticePhases/View?PPI=CO1.PPI.29638086&amp;isFromPublicArea=True&amp;isModal=False</t>
  </si>
  <si>
    <t>JEP-340-2024</t>
  </si>
  <si>
    <t>Karen Jorley Torres Capacho</t>
  </si>
  <si>
    <t xml:space="preserve">Prestar servicios profesionales para el apoyo en la asesoría, orientación y acompañamiento a las víctimas en instancias judiciales y no judiciales, atendiendo los enfoques diferenciales y al Sistema Restaurativo de la JEP. </t>
  </si>
  <si>
    <t>https://community.secop.gov.co/Public/Tendering/ContractNoticePhases/View?PPI=CO1.PPI.29646552&amp;isFromPublicArea=True&amp;isModal=False</t>
  </si>
  <si>
    <t>María Camila Salazar Calderon</t>
  </si>
  <si>
    <t>JEP-343-2024</t>
  </si>
  <si>
    <t>Anyi Marieth Aguirre Busto</t>
  </si>
  <si>
    <t>https://community.secop.gov.co/Public/Tendering/ContractNoticePhases/View?PPI=CO1.PPI.29626712&amp;isFromPublicArea=True&amp;isModal=False</t>
  </si>
  <si>
    <t>Prestar servicios profesionales para apoyar a la Secretaria Ejecutiva en los procesos de estructuración, procesamiento, pruebas técnicas y cargue de información para el monitoreo integral al cumplimiento de las sanciones propias y el régimen de condicionalidad</t>
  </si>
  <si>
    <t>JEP-362-2024</t>
  </si>
  <si>
    <t>Raúl David Torres Osorio</t>
  </si>
  <si>
    <t>Prestar servicios profesionales a la secretaría ejecutiva en la gestión de análisis de documentos técnicos jurídicos, administrativos y contractuales para el monitoreo integral al cumplimiento de las sanciones propias y el régimen de condicionalidad</t>
  </si>
  <si>
    <t>https://community.secop.gov.co/Public/Tendering/ContractNoticePhases/View?PPI=CO1.PPI.29636278&amp;isFromPublicArea=True&amp;isModal=False</t>
  </si>
  <si>
    <t>JEP-371-2024</t>
  </si>
  <si>
    <t>Diana Lorena Herrera Pinto</t>
  </si>
  <si>
    <t>Prestar servicios para el apoyo en las diferentes actividades en el proceso de nómina, tendientes al desarrollo e implementación de la estrategia de talento humano</t>
  </si>
  <si>
    <t>https://community.secop.gov.co/Public/Tendering/ContractNoticePhases/View?PPI=CO1.PPI.29682426&amp;isFromPublicArea=True&amp;isModal=False</t>
  </si>
  <si>
    <t>JEP-380-2024</t>
  </si>
  <si>
    <t>Nicole Acuña Cepeda</t>
  </si>
  <si>
    <t>Prestar servicios profesionales para apoyar y acompañar a la subdirección de comunicaciones en la conceptualización, elaboración, edición y difusión de contenidos periodísticos y audiovisuales, para la divulgación en las distintas plataformas usadas por la JEP, en desarrollo de la política y estrategia de comunicaciones</t>
  </si>
  <si>
    <t>https://community.secop.gov.co/Public/Tendering/ContractNoticePhases/View?PPI=CO1.PPI.29776297&amp;isFromPublicArea=True&amp;isModal=False</t>
  </si>
  <si>
    <t>JEP-395-2024</t>
  </si>
  <si>
    <t>Kissy Ber Aramburo Vivas</t>
  </si>
  <si>
    <t>Prestar servicios profesionales para apoyar los Enfoques Diferenciales desde el enfoque  étnico- racial  y la perspectiva interseccional  y enfoque restaurativo con énfasis en pueblos negros, afrocolombianos, palenqueros, raizales, mediante la implementación de estrategias  nacionales e internacionales, así como actividades técnicas y pedagógicas en el marco de los objetivos de la JEP.</t>
  </si>
  <si>
    <t>https://community.secop.gov.co/Public/Tendering/ContractNoticePhases/View?PPI=CO1.PPI.29769516&amp;isFromPublicArea=True&amp;isModal=False</t>
  </si>
  <si>
    <t>JEP-398-2024</t>
  </si>
  <si>
    <t>Julieth Vanessa Ruiz Salcedo</t>
  </si>
  <si>
    <t>Prestar servicios para apoyar y acompañar la transcripción de diligencias en el marco de los casos priorizados por la Sala de Reconocimiento de Verdad, de Responsabilidad y de Determinación de los Hechos y Conductas.</t>
  </si>
  <si>
    <t>https://community.secop.gov.co/Public/Tendering/ContractNoticePhases/View?PPI=CO1.PPI.29753412&amp;isFromPublicArea=True&amp;isModal=False</t>
  </si>
  <si>
    <t>Prestar servicios profesionales para apoyar en el registro, verificación, alistamiento, elaboración y revisión de informes, como parte de la fase administrativa de las solicitudes de acreditación de víctimas y de la asistencia a las actuaciones y decisiones judiciales, atendiendo los enfoques diferenciales.</t>
  </si>
  <si>
    <t>JEP-405-2024</t>
  </si>
  <si>
    <t>Diana Marcela Martinez Memeses</t>
  </si>
  <si>
    <t>Prestar servicios profesionales para apoyar y acompañar la gestión de atención a la ciudadanía en los diferentes canales, manejo de bases de datos, encuestas de satisfacción a los titulares de derecho y ciudadanía en general, jornadas de participación ciudadana e informes estadísticos para la implementación del punto 5 del acuerdo final con enfoque sistémico</t>
  </si>
  <si>
    <t>https://community.secop.gov.co/Public/Tendering/ContractNoticePhases/View?PPI=CO1.PPI.29795208&amp;isFromPublicArea=True&amp;isModal=False</t>
  </si>
  <si>
    <t>JEP-422-2024</t>
  </si>
  <si>
    <t>Valeri Johana Chaverra Rodriguez</t>
  </si>
  <si>
    <t>https://community.secop.gov.co/Public/Tendering/ContractNoticePhases/View?PPI=CO1.PPI.29852503&amp;isFromPublicArea=True&amp;isModal=False</t>
  </si>
  <si>
    <t>JEP-424-2024</t>
  </si>
  <si>
    <t>Jannet Mabel Lozano Olave</t>
  </si>
  <si>
    <t>https://community.secop.gov.co/Public/Tendering/ContractNoticePhases/View?PPI=CO1.PPI.29871153&amp;isFromPublicArea=True&amp;isModal=False</t>
  </si>
  <si>
    <t>JEP-426-2024</t>
  </si>
  <si>
    <t>Laidy Katerin Ramirez Gutierrez</t>
  </si>
  <si>
    <t xml:space="preserve">Prestar servicios profesionales a la Subsecretaría Ejecutiva para apoyar en la elaboración, consolidación, clasificación, sistematización y análisis de la información, relacionada con el seguimiento presupuestal del proyecto de inversión a cargo de la Subsecretaría Ejecutiva y todas las actividades que de allí se deriven, así como en los ejercicios de planeación de las actividades misionales de la dependencia </t>
  </si>
  <si>
    <t>https://community.secop.gov.co/Public/Tendering/ContractNoticePhases/View?PPI=CO1.PPI.29843764&amp;isFromPublicArea=True&amp;isModal=False</t>
  </si>
  <si>
    <t>JEP-461-2024</t>
  </si>
  <si>
    <t>Michelle Stephany Rusinque Cifuentes</t>
  </si>
  <si>
    <t xml:space="preserve"> Prestar servicios profesionales para apoyar a la Secretaría Ejecutiva en el diseño e implementación de las herramientas tecnológicas relacionadas con la información geográfica y la gestión de base de datos para el monitoreo integral.  </t>
  </si>
  <si>
    <t>https://community.secop.gov.co/Public/Tendering/ContractNoticePhases/View?PPI=CO1.PPI.29957339&amp;isFromPublicArea=True&amp;isModal=False</t>
  </si>
  <si>
    <t>JEP-462-2024</t>
  </si>
  <si>
    <t>Alvaro Buitrago Talero</t>
  </si>
  <si>
    <t>https://community.secop.gov.co/Public/Tendering/ContractNoticePhases/View?PPI=CO1.PPI.29965317&amp;isFromPublicArea=True&amp;isModal=False</t>
  </si>
  <si>
    <t xml:space="preserve">Karen Lorena Murcia Quintana </t>
  </si>
  <si>
    <t>Prestar servicios profesionales para apoyar la articulación de las dependencias de la Secretaría Ejecutiva en la atención de las necesidades que surjan para la instrucción de los macrocasos y medidas cautelares que se adelantan ante las Salas y Secciones</t>
  </si>
  <si>
    <t>JEP-473-2024</t>
  </si>
  <si>
    <t>María Paula Ibañez Valencia</t>
  </si>
  <si>
    <t>Prestar servicios profesionales para el acompañamiento en los proyectos del proceso de Gestión Documental; así como en el seguimiento, control y reportes que le sean asignados</t>
  </si>
  <si>
    <t>https://community.secop.gov.co/Public/Tendering/ContractNoticePhases/View?PPI=CO1.PPI.30006843&amp;isFromPublicArea=True&amp;isModal=False</t>
  </si>
  <si>
    <t>JEP-477-2024</t>
  </si>
  <si>
    <t>Luis David Barrera Parra</t>
  </si>
  <si>
    <t>https://community.secop.gov.co/Public/Tendering/ContractNoticePhases/View?PPI=CO1.PPI.30008563&amp;isFromPublicArea=True&amp;isModal=False</t>
  </si>
  <si>
    <t>JEP-478-2024</t>
  </si>
  <si>
    <t>Maria Fernanda Bello Garcia</t>
  </si>
  <si>
    <t>https://community.secop.gov.co/Public/Tendering/ContractNoticePhases/View?PPI=CO1.PPI.30009260&amp;isFromPublicArea=True&amp;isModal=False</t>
  </si>
  <si>
    <t>JEP-487-2024</t>
  </si>
  <si>
    <t xml:space="preserve"> Karol Nataly Pulido Herrara</t>
  </si>
  <si>
    <t xml:space="preserve"> Prestar servicios profesionales para apoyar a las presidencias de las salas de justicia en los procesos de mejoramiento de su gestión administrativa y excepcionalmente judicial.</t>
  </si>
  <si>
    <t>https://community.secop.gov.co/Public/Tendering/ContractNoticePhases/View?PPI=CO1.PPI.30050710&amp;isFromPublicArea=True&amp;isModal=False</t>
  </si>
  <si>
    <t>JEP-488-2024</t>
  </si>
  <si>
    <t>Jeimmy Aleider Orozco Celis</t>
  </si>
  <si>
    <t>Prestar servicios profesionales para apoyar en el acompañamiento y orientación psicosocial a las víctimas, en instancias judiciales y no judiciales desde un enfoque restaurativo, así como en el cumplimiento de las
actuaciones y decisiones judiciales, atendiendo los enfoques territorial y diferencial</t>
  </si>
  <si>
    <t>https://community.secop.gov.co/Public/Tendering/ContractNoticePhases/View?PPI=CO1.PPI.30069117&amp;isFromPublicArea=True&amp;isModal=False</t>
  </si>
  <si>
    <t>JEP-490-2024</t>
  </si>
  <si>
    <t>Marlin Jhaneth Martinez Cordoba</t>
  </si>
  <si>
    <t>Prestar servicios de apoyo a la Subdirección de Talento Humano en aspectos relacionados con la gestión, archivo y digitalización de las historias laborales de la JEP</t>
  </si>
  <si>
    <t>https://community.secop.gov.co/Public/Tendering/ContractNoticePhases/View?PPI=CO1.PPI.30054642&amp;isFromPublicArea=True&amp;isModal=False</t>
  </si>
  <si>
    <t>JEP-495-2024</t>
  </si>
  <si>
    <t>Jonathan David Melo Vasquez</t>
  </si>
  <si>
    <t>https://community.secop.gov.co/Public/Tendering/ContractNoticePhases/View?PPI=CO1.PPI.30091438&amp;isFromPublicArea=True&amp;isModal=False</t>
  </si>
  <si>
    <t>DD- Subdirección de Recursos Físicos e Infraestructura</t>
  </si>
  <si>
    <t>JEP-505-2024</t>
  </si>
  <si>
    <t>Beatriz del Socorro Garcia Polanco</t>
  </si>
  <si>
    <t>Prestar servicios profesionales para apoyar a la Subdirección de Talento Humano en el Sistema de Gestión de la Seguridad y Salud en el trabajo (SG-SST) en los diferentes órganos de la JEP, así como en los grupos territoriales y espacios complementarios</t>
  </si>
  <si>
    <t>https://community.secop.gov.co/Public/Tendering/ContractNoticePhases/View?PPI=CO1.PPI.30155257&amp;isFromPublicArea=True&amp;isModal=False</t>
  </si>
  <si>
    <t>JEP-513-2024</t>
  </si>
  <si>
    <t>Jaime Andres Ortega Mazorra</t>
  </si>
  <si>
    <t>Prestar servicios profesionales especializados para acompañar a la Secretaría Ejecutiva en los procesos de control, gestión y medición del desempeño de los procesos a cargo de la Secretaria Ejecutiva</t>
  </si>
  <si>
    <t>https://community.secop.gov.co/Public/Tendering/ContractNoticePhases/View?PPI=CO1.PPI.30168172&amp;isFromPublicArea=True&amp;isModal=False</t>
  </si>
  <si>
    <t>JEP-515-2024</t>
  </si>
  <si>
    <t>Astrid Adriana Arrieta Pinto</t>
  </si>
  <si>
    <t>Prestar servicios profesionales para apoyar al GRAI en la recolección y análisis de la información técnicamente necesaria  en la etapa que se encuentre cada macro caso, todo lo anterior, siguiendo los lineamientos de la jefatura y la magistratura.</t>
  </si>
  <si>
    <t>https://community.secop.gov.co/Public/Tendering/ContractNoticePhases/View?PPI=CO1.PPI.30202371&amp;isFromPublicArea=True&amp;isModal=False</t>
  </si>
  <si>
    <t>JEP-520-2024</t>
  </si>
  <si>
    <t>Yolmar Reinaldo Yomayusa Murcia</t>
  </si>
  <si>
    <t>Prestar servicios profesionales para apoyar jurídicamente a la Oficina Asesora de Seguridad y Protección, en el análisis de información, revisión y proyección de documentos requeridos dentro de los convenios, contratos, acciones y proyectos desarrollados por la dependencia, para la implementación del punto 5 del acuerdo final.</t>
  </si>
  <si>
    <t>DD- Oficina Asesora de Seguridad y Protección</t>
  </si>
  <si>
    <t>https://community.secop.gov.co/Public/Tendering/ContractNoticePhases/View?PPI=CO1.PPI.30186325&amp;isFromPublicArea=True&amp;isModal=False</t>
  </si>
  <si>
    <t>Cesar Arturo Rojas Sahamuel</t>
  </si>
  <si>
    <t xml:space="preserve">Luisa Fernanda Zapata Alvarez </t>
  </si>
  <si>
    <t>Viviana Carolina Vargas Lozada</t>
  </si>
  <si>
    <t>Deniyer Alecsa Sanchez Herrada</t>
  </si>
  <si>
    <t>Daniel Ortega Ortega</t>
  </si>
  <si>
    <t>JEP-510-2024</t>
  </si>
  <si>
    <t>Tania Veronica Rivera Perea</t>
  </si>
  <si>
    <t>https://community.secop.gov.co/Public/Tendering/ContractNoticePhases/View?PPI=CO1.PPI.30227386&amp;isFromPublicArea=True&amp;isModal=False</t>
  </si>
  <si>
    <t>Prestar servicios profesionales para apoyar en el seguimiento, asesoría, articulación jurídica, elaboración de metodologías y lineamientos que permitan dar trámite a las solicitudes de acreditación a víctimas que se encuentran en fase administrativa</t>
  </si>
  <si>
    <t>JEP-560-2024</t>
  </si>
  <si>
    <t xml:space="preserve">Sonia Estefanía Caballero Sua </t>
  </si>
  <si>
    <t>Prestar servicios profesionales para el apoyo y acompañamiento a la Secretaría Ejecutiva en el análisis, reparto y seguimiento de órdenes judiciales y demás asuntos de competencia de la Dirección de Asuntos Jurídicos</t>
  </si>
  <si>
    <t>https://community.secop.gov.co/Public/Tendering/ContractNoticePhases/View?PPI=CO1.PPI.30409331&amp;isFromPublicArea=True&amp;isModal=False</t>
  </si>
  <si>
    <t>JEP-553-2024</t>
  </si>
  <si>
    <t>Edisson Steve Hernandez Otalvaro</t>
  </si>
  <si>
    <t>https://community.secop.gov.co/Public/Tendering/ContractNoticePhases/View?PPI=CO1.PPI.30376882&amp;isFromPublicArea=True&amp;isModal=False</t>
  </si>
  <si>
    <t>JEP-535-2024</t>
  </si>
  <si>
    <t>https://community.secop.gov.co/Public/Tendering/ContractNoticePhases/View?PPI=CO1.PPI.30278862&amp;isFromPublicArea=True&amp;isModal=False</t>
  </si>
  <si>
    <t>JEP-524-2024</t>
  </si>
  <si>
    <t xml:space="preserve">Paula Maria Roa Polo </t>
  </si>
  <si>
    <t>https://community.secop.gov.co/Public/Tendering/ContractNoticePhases/View?PPI=CO1.PPI.30230350&amp;isFromPublicArea=True&amp;isModal=False</t>
  </si>
  <si>
    <t>JEP-570-2024</t>
  </si>
  <si>
    <t>Lida Cristina Urbina Bernal  </t>
  </si>
  <si>
    <t>Prestar servicios para apoyar y acompañar la transcripción de diligencias judiciales de la Jurisdicción Especial para la Paz y a la gestión de la Secretaria General Judicial.</t>
  </si>
  <si>
    <t>https://community.secop.gov.co/Public/Tendering/ContractNoticePhases/View?PPI=CO1.PPI.30519696&amp;isFromPublicArea=True&amp;isModal=False</t>
  </si>
  <si>
    <t>JEP-571-2024</t>
  </si>
  <si>
    <t>Daniela Toro Parra</t>
  </si>
  <si>
    <t>https://community.secop.gov.co/Public/Tendering/ContractNoticePhases/View?PPI=CO1.PPI.30531229&amp;isFromPublicArea=True&amp;isModal=False</t>
  </si>
  <si>
    <t>JEP-572-2024</t>
  </si>
  <si>
    <t>https://community.secop.gov.co/Public/Tendering/ContractNoticePhases/View?PPI=CO1.PPI.30561336&amp;isFromPublicArea=True&amp;isModal=False</t>
  </si>
  <si>
    <t>JEP-591-2024</t>
  </si>
  <si>
    <t xml:space="preserve">Heydy Yisell Cubides Rivera </t>
  </si>
  <si>
    <t>https://community.secop.gov.co/Public/Tendering/ContractNoticePhases/View?PPI=CO1.PPI.30624947&amp;isFromPublicArea=True&amp;isModal=False</t>
  </si>
  <si>
    <t>JEP-561-2024</t>
  </si>
  <si>
    <t>Diana Alejandra Ramírez Rincón</t>
  </si>
  <si>
    <t>Prestar servicios profesionales para apoyar en la asesoría, orientación, respuesta a peticiones y seguimiento al cumplimiento de las órdenes judiciales como parte de la misionalidad del proceso de Atención a Víctimas.</t>
  </si>
  <si>
    <t>https://community.secop.gov.co/Public/Tendering/ContractNoticePhases/View?PPI=CO1.PPI.30431431&amp;isFromPublicArea=True&amp;isModal=False</t>
  </si>
  <si>
    <t>JEP-606-2024</t>
  </si>
  <si>
    <t>Fabian Arley Arciniegas Duarte</t>
  </si>
  <si>
    <t>https://community.secop.gov.co/Public/Tendering/ContractNoticePhases/View?PPI=CO1.PPI.30728013&amp;isFromPublicArea=True&amp;isModal=False</t>
  </si>
  <si>
    <t>Prestar servicios profesionales para apoyar en las gestiones de seguimiento, administrativas, misionales y operativas requeridas en el proceso de Atención a Víctimas.</t>
  </si>
  <si>
    <t>JEP-575-2024</t>
  </si>
  <si>
    <t>Manuel Alejandro Niño Fontecha </t>
  </si>
  <si>
    <t>https://community.secop.gov.co/Public/Tendering/ContractNoticePhases/View?PPI=CO1.PPI.30569102&amp;isFromPublicArea=True&amp;isModal=False</t>
  </si>
  <si>
    <t>JEP-562-2024</t>
  </si>
  <si>
    <t>Cesar Orlando Cañón Oliva</t>
  </si>
  <si>
    <t>https://community.secop.gov.co/Public/Tendering/ContractNoticePhases/View?PPI=CO1.PPI.30433933&amp;isFromPublicArea=True&amp;isModal=False</t>
  </si>
  <si>
    <t>Prestar servicios profesionales para apoyar en la asesoría, orientación, respuesta a peticiones y seguimiento al cumplimiento de las órdenes judiciales como parte de la misionalidad del proceso de Atención a Víctimas</t>
  </si>
  <si>
    <t>JEP-568-2024</t>
  </si>
  <si>
    <t>Sara Córdoba Lache</t>
  </si>
  <si>
    <t>Prestar servicios para acompañar a la Relatoría en el proceso de titulación y publicación de las decisiones de la Jurisdicción Especial para la Paz, así como en las tareas de construcción y fortalecimiento del tesauro especializado y coloquial.</t>
  </si>
  <si>
    <t>https://community.secop.gov.co/Public/Tendering/ContractNoticePhases/View?PPI=CO1.PPI.30458756&amp;isFromPublicArea=True&amp;isModal=False</t>
  </si>
  <si>
    <t>JEP-559-2024</t>
  </si>
  <si>
    <t>Luis Adriano Caceres Chavez</t>
  </si>
  <si>
    <t>Prestar servicios profesionales para apoyar y acompañar jurídicamente la Gestión Territorial en relación con los macrocasos priorizados, medidas cautelares y demás procesos relacionados con la actividad judicial de la JEP, a partir de la implementación y seguimiento de los lineamientos para la aplicación del enfoque territorial, teniendo en cuenta los enfoques diferenciales.</t>
  </si>
  <si>
    <t>https://community.secop.gov.co/Public/Tendering/ContractNoticePhases/View?PPI=CO1.PPI.30414594&amp;isFromPublicArea=True&amp;isModal=False</t>
  </si>
  <si>
    <t>JEP-573-2024</t>
  </si>
  <si>
    <t>Juan Camilo Ortiz Calderón</t>
  </si>
  <si>
    <t>Prestar servicios profesionales para apoyar en los procesos de mejoramiento de la gestión judicial de las Secretarías Judiciales de las Salas de Justicia</t>
  </si>
  <si>
    <t>https://community.secop.gov.co/Public/Tendering/ContractNoticePhases/View?PPI=CO1.PPI.30563240&amp;isFromPublicArea=True&amp;isModal=False</t>
  </si>
  <si>
    <t>JEP-555-2024</t>
  </si>
  <si>
    <t>Anamilena Mendoza Gonzalez</t>
  </si>
  <si>
    <t>https://community.secop.gov.co/Public/Tendering/ContractNoticePhases/View?PPI=CO1.PPI.30408713&amp;isFromPublicArea=True&amp;isModal=False</t>
  </si>
  <si>
    <t>JEP-465-2024</t>
  </si>
  <si>
    <t>Eliane Morales Martinez</t>
  </si>
  <si>
    <t>Prestar servicios profesionales para brindar acompañamiento a comparecientes en la preparación de su sometimiento exitoso a través de la defensa judicial que garantiza Sistema Auntónomo de Asesoría y Defensa a Comparecientes.</t>
  </si>
  <si>
    <t>https://community.secop.gov.co/Public/Tendering/ContractNoticePhases/View?PPI=CO1.PPI.30006719&amp;isFromPublicArea=True&amp;isModal=False</t>
  </si>
  <si>
    <t>JEP-563-2024</t>
  </si>
  <si>
    <t>Prestar servicios profesionales para apoyar al GRAI en la implementación de metodologías analíticas sobre afectaciones diferenciales, patrones de macrocriminalidad e identificación de responsables en el marco de los macrocasos de la SRVR, siguiendo los lineamientos que imparta la magistratura y la jefatura del GRAI.</t>
  </si>
  <si>
    <t>https://community.secop.gov.co/Public/Tendering/ContractNoticePhases/View?PPI=CO1.PPI.30420479&amp;isFromPublicArea=True&amp;isModal=False</t>
  </si>
  <si>
    <t>JEP-595-2024</t>
  </si>
  <si>
    <t>Prestar servicios profesionales para apoyar a la sala de reconocimiento de verdad de responsabilidad y de determinación de hechos y conductas en los trámites administrativos y judiciales</t>
  </si>
  <si>
    <t>https://community.secop.gov.co/Public/Tendering/ContractNoticePhases/View?PPI=CO1.PPI.30637413&amp;isFromPublicArea=True&amp;isModal=False</t>
  </si>
  <si>
    <t>Patricia Yaneth Tovar Sarmiento</t>
  </si>
  <si>
    <t>Prestar servicios profesionales en el seguimiento a la actividad del Congreso de la República, a los proyectos de ley, actos legislativos y en general a los debates de asuntos de interés para la JEP</t>
  </si>
  <si>
    <t>JEP-593-2024</t>
  </si>
  <si>
    <t>ALCALDÍA MAYOR DE BOGOTÁ D.C.</t>
  </si>
  <si>
    <t>Emprender acciones que contribuyan a consolidar y articular las capacidades institucionales encaminadas a fortalecer el proceso de implementación de la Justicia Transicional Restaurativa y del Sistema Restaurativo, en favor de las víctimas del conflicto armado y la reconstrucción del tejido social en Bogotá D.C</t>
  </si>
  <si>
    <t>https://community.secop.gov.co/Public/Tendering/ContractNoticePhases/View?PPI=CO1.PPI.30733052&amp;isFromPublicArea=True&amp;isModal=False</t>
  </si>
  <si>
    <t>Valentina Vargas Ochoa</t>
  </si>
  <si>
    <t>JEP-600-2024</t>
  </si>
  <si>
    <t xml:space="preserve">Jenny Katherine Giraldo Marín </t>
  </si>
  <si>
    <t>https://community.secop.gov.co/Public/Tendering/ContractNoticePhases/View?PPI=CO1.PPI.30682638&amp;isFromPublicArea=True&amp;isModal=False</t>
  </si>
  <si>
    <t>JEP-605-2024</t>
  </si>
  <si>
    <t>Deixi Imitola Villalobos</t>
  </si>
  <si>
    <t>https://community.secop.gov.co/Public/Tendering/ContractNoticePhases/View?PPI=CO1.PPI.30721071&amp;isFromPublicArea=True&amp;isModal=False</t>
  </si>
  <si>
    <t>JEP-612-2024</t>
  </si>
  <si>
    <t>Yuli Aracely Rodriguez Rivera</t>
  </si>
  <si>
    <t>Prestar servicios profesionales a la Dirección Administrativa y Financiera en el seguimiento y cumplimiento de los aspectos logísticos requeridos en el desarrollo de diligencias y actuaciones judiciales, dentro de la justicia transicional y restaurativa</t>
  </si>
  <si>
    <t>https://community.secop.gov.co/Public/Tendering/ContractNoticePhases/View?PPI=CO1.PPI.30747540&amp;isFromPublicArea=True&amp;isModal=False</t>
  </si>
  <si>
    <t>JEP-619-2024</t>
  </si>
  <si>
    <t>Laura Andrea Zaraza Martinez</t>
  </si>
  <si>
    <t xml:space="preserve">Prestar servicios profesionales para apoyar al GRAI en la implementación de metodologías analíticas sobre afectaciones diferenciales, patrones de macrocriminalidad e identificación de responsables en el marco de los macrocasos de la SRVR, siguiendo los lineamientos que imparta la magistratura y la jefatura del GRAI. </t>
  </si>
  <si>
    <t>https://community.secop.gov.co/Public/Tendering/ContractNoticePhases/View?PPI=CO1.PPI.30831996&amp;isFromPublicArea=True&amp;isModal=False</t>
  </si>
  <si>
    <t>JEP-620-2024</t>
  </si>
  <si>
    <t>Nataly Carolina Chalapud Gonzalez</t>
  </si>
  <si>
    <t>https://community.secop.gov.co/Public/Tendering/ContractNoticePhases/View?PPI=CO1.PPI.30832616&amp;isFromPublicArea=True&amp;isModal=False</t>
  </si>
  <si>
    <t>JEP-621-2024</t>
  </si>
  <si>
    <t>Catalina Angarita Acevedo</t>
  </si>
  <si>
    <t>https://community.secop.gov.co/Public/Tendering/ContractNoticePhases/View?PPI=CO1.PPI.30832540&amp;isFromPublicArea=True&amp;isModal=False</t>
  </si>
  <si>
    <t>JEP-622-2024</t>
  </si>
  <si>
    <t>Yeimi Xiomara Pérez Galindo</t>
  </si>
  <si>
    <t>https://community.secop.gov.co/Public/Tendering/ContractNoticePhases/View?PPI=CO1.PPI.30832639&amp;isFromPublicArea=True&amp;isModal=False</t>
  </si>
  <si>
    <t>JEP-623-2024</t>
  </si>
  <si>
    <t>Sebastian Isidro Espinosa Martinez</t>
  </si>
  <si>
    <t>https://community.secop.gov.co/Public/Tendering/ContractNoticePhases/View?PPI=CO1.PPI.30832559&amp;isFromPublicArea=True&amp;isModal=False</t>
  </si>
  <si>
    <t>JEP-624-2024</t>
  </si>
  <si>
    <t>Juan Sebastian Salgado Arenas</t>
  </si>
  <si>
    <t>https://community.secop.gov.co/Public/Tendering/ContractNoticePhases/View?PPI=CO1.PPI.30832566&amp;isFromPublicArea=True&amp;isModal=False</t>
  </si>
  <si>
    <t>JEP-625-2024</t>
  </si>
  <si>
    <t>Andres Felipe Ortiz Perez</t>
  </si>
  <si>
    <t>https://community.secop.gov.co/Public/Tendering/ContractNoticePhases/View?PPI=CO1.PPI.30832359&amp;isFromPublicArea=True&amp;isModal=False</t>
  </si>
  <si>
    <t>JEP-626-2024</t>
  </si>
  <si>
    <t>Juan Camilo Perilla Montes</t>
  </si>
  <si>
    <t>https://community.secop.gov.co/Public/Tendering/ContractNoticePhases/View?PPI=CO1.PPI.30832843&amp;isFromPublicArea=True&amp;isModal=False</t>
  </si>
  <si>
    <t>JEP-627-2024</t>
  </si>
  <si>
    <t>Diego Andres Zambrano Perez</t>
  </si>
  <si>
    <t>https://community.secop.gov.co/Public/Tendering/ContractNoticePhases/View?PPI=CO1.PPI.30832742&amp;isFromPublicArea=True&amp;isModal=False</t>
  </si>
  <si>
    <t>JEP-630-2024</t>
  </si>
  <si>
    <t>Nicol Dayana Morales Moreno</t>
  </si>
  <si>
    <t>Prestar Servicios profesionales para acompañar a la Subdirección de Talento Humano en el trámite de las situaciones administrativas de las servidoras y servidores de la entidad, como parte de la gestión del talento humano</t>
  </si>
  <si>
    <t>https://community.secop.gov.co/Public/Tendering/ContractNoticePhases/View?PPI=CO1.PPI.30875798&amp;isFromPublicArea=True&amp;isModal=False</t>
  </si>
  <si>
    <t>JEP-631-2024</t>
  </si>
  <si>
    <t>Aunar esfuerzos técnicos, administrativos, logísticos, financieros y de cooperación para el fortalecimiento del Sistema Autónomo de Asesoría y Defensa (SAAD), gestionando el equipo interdisciplinario que garantice el derecho de defensa y debido proceso de los comparecientes y/o firmantes del AFP exintegrantes de las FARC-EP, a través de labores de asesoría jurídica y defensa técnica integral, en los procesos que adelanta la Jurisdicción, teniendo en cuenta el enfoque diferencial, territorial y de género; en el marco del Sistema Restaurativo que impulsa la JEP.</t>
  </si>
  <si>
    <t>https://community.secop.gov.co/Public/Tendering/ContractNoticePhases/View?PPI=CO1.PPI.30935340&amp;isFromPublicArea=True&amp;isModal=False</t>
  </si>
  <si>
    <t>JEP-632-2024</t>
  </si>
  <si>
    <t>Néstor Julián Ramírez Sierra</t>
  </si>
  <si>
    <t>Prestar los servicios profesionales de apoyo a la Relatoría General de la JEP en la revisión, sistematización y consolidación de información jurídica de las actividades misionales de la dependencia, así como en la generación y ejecución de estrategias de divulgación relacionadas con las publicaciones, articulación interinstitucional, análisis jurisprudencial, y acompañamiento a los procesos de mejora continua de los procesos de la Relatoría.</t>
  </si>
  <si>
    <t>https://community.secop.gov.co/Public/Tendering/ContractNoticePhases/View?PPI=CO1.PPI.30895897&amp;isFromPublicArea=True&amp;isModal=False</t>
  </si>
  <si>
    <t>Néstor Vega Molano</t>
  </si>
  <si>
    <t>Prestar servicios profesionales para apoyar la gestión judicial de la sección de ausencia de reconocimiento verdad y responsabilidad.</t>
  </si>
  <si>
    <t>JEP-638-2024</t>
  </si>
  <si>
    <t>Karen Tatiana Bernal Cáceres</t>
  </si>
  <si>
    <t>Prestar servicios profesionales para apoyar y acompañar la gestión de atención a la ciudadanía en el desarrollo de las actividades relacionadas con recepción, tipificación, reparto de PQRSDF,  reportes estadísticos y asignación de solicitudes de acreditación dentro de los sistemas de gestión documental de la entidad, para la implementación del punto 5 del Acuerdo Final con enfoque sistémico</t>
  </si>
  <si>
    <t>https://community.secop.gov.co/Public/Tendering/ContractNoticePhases/View?PPI=CO1.PPI.31073452&amp;isFromPublicArea=True&amp;isModal=False</t>
  </si>
  <si>
    <t>JEP-640-2024</t>
  </si>
  <si>
    <t>Yamith Fernando Ortiz Vargas</t>
  </si>
  <si>
    <t xml:space="preserve">Prestar servicios profesionales para apoyar y acompañar la gestión a la ciudadanía en los procesos administrativos, financieros y la elaboración de informes necesarios para  la implementación del punto 5 del Acuerdo Final con enfoque sistémico.  </t>
  </si>
  <si>
    <t>https://community.secop.gov.co/Public/Tendering/ContractNoticePhases/View?PPI=CO1.PPI.31079719&amp;isFromPublicArea=True&amp;isModal=False</t>
  </si>
  <si>
    <t>JEP-641-2024</t>
  </si>
  <si>
    <t>Anyela Lorena Narvaez Yama</t>
  </si>
  <si>
    <t xml:space="preserve">Brindar apoyo al proceso de creación y consolidación de las bases de datos geográficas que permitan el análisis cartográfico para la investigación de crímenes de Fuerza Pública, otros agentes del Estado o en asociación con grupo paramilitares y terceros civiles. </t>
  </si>
  <si>
    <t>https://community.secop.gov.co/Public/Tendering/ContractNoticePhases/View?PPI=CO1.PPI.31066134&amp;isFromPublicArea=True&amp;isModal=False</t>
  </si>
  <si>
    <t>JEP-642-2024</t>
  </si>
  <si>
    <t>Cristian Mauricio Cedeño Espinosa</t>
  </si>
  <si>
    <t>https://community.secop.gov.co/Public/Tendering/ContractNoticePhases/View?PPI=CO1.PPI.31066016&amp;isFromPublicArea=True&amp;isModal=False</t>
  </si>
  <si>
    <t>JEP-644-2024</t>
  </si>
  <si>
    <t>Daniel Andres Crovo Perez</t>
  </si>
  <si>
    <t xml:space="preserve">Brindar asesoría especializada al Grupo de Análisis de la Información (GRAI) en la gestión de información estructurada, el análisis cuantitativo y construcción reportes y documentos de análisis. </t>
  </si>
  <si>
    <t>https://community.secop.gov.co/Public/Tendering/ContractNoticePhases/View?PPI=CO1.PPI.31063054&amp;isFromPublicArea=True&amp;isModal=False</t>
  </si>
  <si>
    <t>JEP-645-2024</t>
  </si>
  <si>
    <t>Luis Gabriel Moreno Sandoval</t>
  </si>
  <si>
    <t>Brindar apoyo al Grupo de Análisis de la Información - GRAI en la definición, implementación, validación y visualización de metodologías de procesamiento de lenguaje natural para analizar las diferentes colecciones de documentos usados en los Macrocasos siguiendo los lineamientos de la magistratura.</t>
  </si>
  <si>
    <t>https://community.secop.gov.co/Public/Tendering/ContractNoticePhases/View?PPI=CO1.PPI.31062634&amp;isFromPublicArea=True&amp;isModal=False</t>
  </si>
  <si>
    <t>JEP-646-2024</t>
  </si>
  <si>
    <t>Jesus Antonio Reyes Benavides</t>
  </si>
  <si>
    <t>https://community.secop.gov.co/Public/Tendering/ContractNoticePhases/View?PPI=CO1.PPI.31061534&amp;isFromPublicArea=True&amp;isModal=False</t>
  </si>
  <si>
    <t>JEP-647-2024</t>
  </si>
  <si>
    <t>Leidy Johanna Piñeros Perez</t>
  </si>
  <si>
    <t>https://community.secop.gov.co/Public/Tendering/ContractNoticePhases/View?PPI=CO1.PPI.31060276&amp;isFromPublicArea=True&amp;isModal=False</t>
  </si>
  <si>
    <t>JEP-648-2024</t>
  </si>
  <si>
    <t>Mariana Botero Ruge</t>
  </si>
  <si>
    <t>https://community.secop.gov.co/Public/Tendering/ContractNoticePhases/View?PPI=CO1.PPI.31057063&amp;isFromPublicArea=True&amp;isModal=False</t>
  </si>
  <si>
    <t>JEP-651-2024</t>
  </si>
  <si>
    <t xml:space="preserve">Ginny Katherine Alba Medina </t>
  </si>
  <si>
    <t>Prestar servicios profesionales especializados en enfoque étnico racial para apoyar y acompañar a la Secretaría Ejecutiva de la JEP en la gestión territorial con los pueblos étnicos en la región de la Amazonía y  Orinoquía, así como el enfoque técnico de pueblos narp con perspectiva interseccional y restaurativa a partir de la implementación y seguimiento de los lineamientos del enfoque diferencial y territorial.</t>
  </si>
  <si>
    <t>https://community.secop.gov.co/Public/Tendering/ContractNoticePhases/View?PPI=CO1.PPI.31140530&amp;isFromPublicArea=True&amp;isModal=False</t>
  </si>
  <si>
    <t>JEP-652-2024</t>
  </si>
  <si>
    <t xml:space="preserve">UNION TEMPORAL CHUBB SEGUROS COLOMBIA S.A. – SEGUROS DEL ESTADO S.A - ASEGURADORA SOLIDARIA DE COLOMBIA ENTIDAD COOPERATIVA </t>
  </si>
  <si>
    <t xml:space="preserve">Adquirir las pólizas que conforman el programa de seguros de la Jurisdicción Especial para la Paz JEP. </t>
  </si>
  <si>
    <t>https://community.secop.gov.co/Public/Tendering/ContractNoticePhases/View?PPI=CO1.PPI.30184899&amp;isFromPublicArea=True&amp;isModal=False</t>
  </si>
  <si>
    <t>JEP-653-2024</t>
  </si>
  <si>
    <t xml:space="preserve">PREVISORA S.A. COMPAÑÍA DE SEGUROS  </t>
  </si>
  <si>
    <t>JEP-655-2024</t>
  </si>
  <si>
    <t>Prestar servicios profesionales para apoyar conceptual y operativamente las actividades de asesoría y representación a víctimas a nivel nacional y territorial, atendiendo los enfoques de género, étnico, diferencial, psicosocial y socio cultural en los asuntos de competencia de la jurisdicción para el Sistema Autónomo de Asesoría y Defensa SAAD Representación de Víctimas</t>
  </si>
  <si>
    <t>https://community.secop.gov.co/Public/Tendering/ContractNoticePhases/View?PPI=CO1.PPI.31284600&amp;isFromPublicArea=True&amp;isModal=False</t>
  </si>
  <si>
    <t>JEP-656-2024</t>
  </si>
  <si>
    <t>Eliana Fernanda Rodriguez Pardo</t>
  </si>
  <si>
    <t>Prestar servicios profesionales para brindar apoyo y acompañamiento al Departamento de Conceptos y Representación Jurídica en temas relacionados con contratación y demás asuntos propios de su competencia</t>
  </si>
  <si>
    <t>https://community.secop.gov.co/Public/Tendering/ContractNoticePhases/View?PPI=CO1.PPI.31061526&amp;isFromPublicArea=True&amp;isModal=False</t>
  </si>
  <si>
    <t>Prestar servicios profesionales para apoyar a las presidencias de las secciones del tribunal para la paz en los procesos de mejoramiento de su gestión administrativa y excepcionalmente judicial</t>
  </si>
  <si>
    <t>Prestar servicios profesionales para apoyar a la Subsecretaría Ejecutiva en las actividades de los procesos administrativos al interior del despacho</t>
  </si>
  <si>
    <t>JEP-662-2024</t>
  </si>
  <si>
    <t xml:space="preserve">ZURICH COLOMBIA SEGUROS S.A. </t>
  </si>
  <si>
    <t xml:space="preserve">Adquisición de pólizas de seguros para Aeronaves No Tripuladas - Drones de propiedad de la Jurisdicción Especial para la Paz. </t>
  </si>
  <si>
    <t>https://community.secop.gov.co/Public/Tendering/ContractNoticePhases/View?PPI=CO1.PPI.31114981&amp;isFromPublicArea=True&amp;isModal=False</t>
  </si>
  <si>
    <t>JEP-663-2024</t>
  </si>
  <si>
    <t>Mary Luz Zarate Carrillo</t>
  </si>
  <si>
    <t>Prestar servicios profesionales a la Subdirección de Talento Humano, para la atención, administración y funcionamiento de la Sala Infantil, así como el apoyo en las actividades relacionadas con la planeación y ejecución de la estrategia del Talento Humano.</t>
  </si>
  <si>
    <t>https://community.secop.gov.co/Public/Tendering/ContractNoticePhases/View?PPI=CO1.PPI.31142154&amp;isFromPublicArea=True&amp;isModal=False</t>
  </si>
  <si>
    <t>JEP-665-2024</t>
  </si>
  <si>
    <t>Alexandra María Cortes Aristizábal</t>
  </si>
  <si>
    <t>Prestar servicios profesionales para apoyar y acompañar en los procesos de mejoramiento de la gestión judicial de la Secretaría General Judicial.</t>
  </si>
  <si>
    <t>https://community.secop.gov.co/Public/Tendering/ContractNoticePhases/View?PPI=CO1.PPI.31132421&amp;isFromPublicArea=True&amp;isModal=False</t>
  </si>
  <si>
    <t>JEP-666-2024</t>
  </si>
  <si>
    <t xml:space="preserve">Eliana Yaneth Moscote Arias </t>
  </si>
  <si>
    <t>https://community.secop.gov.co/Public/Tendering/ContractNoticePhases/View?PPI=CO1.PPI.31135542&amp;isFromPublicArea=True&amp;isModal=False</t>
  </si>
  <si>
    <t>JEP-667-2024</t>
  </si>
  <si>
    <t>https://community.secop.gov.co/Public/Tendering/ContractNoticePhases/View?PPI=CO1.PPI.31135586&amp;isFromPublicArea=True&amp;isModal=False</t>
  </si>
  <si>
    <t>JEP-668-2024</t>
  </si>
  <si>
    <t>Freddy Alveiro Amaya Páez</t>
  </si>
  <si>
    <t>https://community.secop.gov.co/Public/Tendering/ContractNoticePhases/View?PPI=CO1.PPI.31135356&amp;isFromPublicArea=True&amp;isModal=False</t>
  </si>
  <si>
    <t>JEP-669-2024</t>
  </si>
  <si>
    <t>Jaime Andrés Mera Montufar</t>
  </si>
  <si>
    <t>https://community.secop.gov.co/Public/Tendering/ContractNoticePhases/View?PPI=CO1.PPI.31135911&amp;isFromPublicArea=True&amp;isModal=False</t>
  </si>
  <si>
    <t>JEP-670-2024</t>
  </si>
  <si>
    <t>Laura Melissa Magnussen González</t>
  </si>
  <si>
    <t>https://community.secop.gov.co/Public/Tendering/ContractNoticePhases/View?PPI=CO1.PPI.31135919&amp;isFromPublicArea=True&amp;isModal=False</t>
  </si>
  <si>
    <t>JEP-671-2024</t>
  </si>
  <si>
    <t>https://community.secop.gov.co/Public/Tendering/ContractNoticePhases/View?PPI=CO1.PPI.31135726&amp;isFromPublicArea=True&amp;isModal=False</t>
  </si>
  <si>
    <t>JEP-672-2024</t>
  </si>
  <si>
    <t>https://community.secop.gov.co/Public/Tendering/ContractNoticePhases/View?PPI=CO1.PPI.31135923&amp;isFromPublicArea=True&amp;isModal=False</t>
  </si>
  <si>
    <t>JEP-673-2024</t>
  </si>
  <si>
    <t>Luis Miguel Gutierrez Córdoba</t>
  </si>
  <si>
    <t>https://community.secop.gov.co/Public/Tendering/ContractNoticePhases/View?PPI=CO1.PPI.31160266&amp;isFromPublicArea=True&amp;isModal=False</t>
  </si>
  <si>
    <t>JEP-674-2024</t>
  </si>
  <si>
    <t>https://community.secop.gov.co/Public/Tendering/ContractNoticePhases/View?PPI=CO1.PPI.31172151&amp;isFromPublicArea=True&amp;isModal=False</t>
  </si>
  <si>
    <t>JEP-675-2024</t>
  </si>
  <si>
    <t>Daniel Eduardo Prens Molina</t>
  </si>
  <si>
    <t>https://community.secop.gov.co/Public/Tendering/ContractNoticePhases/View?PPI=CO1.PPI.31172154&amp;isFromPublicArea=True&amp;isModal=False</t>
  </si>
  <si>
    <t>JEP-677-2024</t>
  </si>
  <si>
    <t xml:space="preserve">Hugo Armando Arenas Rodríguez </t>
  </si>
  <si>
    <t>https://community.secop.gov.co/Public/Tendering/ContractNoticePhases/View?PPI=CO1.PPI.31216025&amp;isFromPublicArea=True&amp;isModal=False</t>
  </si>
  <si>
    <t>JEP-678-2024</t>
  </si>
  <si>
    <t>Pablo Cesar Amarillo Fernández</t>
  </si>
  <si>
    <t>https://community.secop.gov.co/Public/Tendering/ContractNoticePhases/View?PPI=CO1.PPI.31215988&amp;isFromPublicArea=True&amp;isModal=False</t>
  </si>
  <si>
    <t>JEP-679-2024</t>
  </si>
  <si>
    <t>Paula Alejandra Orozco Rincón</t>
  </si>
  <si>
    <t>https://community.secop.gov.co/Public/Tendering/ContractNoticePhases/View?PPI=CO1.PPI.31234485&amp;isFromPublicArea=True&amp;isModal=False</t>
  </si>
  <si>
    <t>JEP-680-2024</t>
  </si>
  <si>
    <t xml:space="preserve">Luisa Fernanda Mojica Rincón </t>
  </si>
  <si>
    <t>https://community.secop.gov.co/Public/Tendering/ContractNoticePhases/View?PPI=CO1.PPI.31234550&amp;isFromPublicArea=True&amp;isModal=False</t>
  </si>
  <si>
    <t>JEP-685-2024</t>
  </si>
  <si>
    <t>Karen Lucia Álvarez Ricardo</t>
  </si>
  <si>
    <t>Prestación de servicios profesionales en la asesoría jurídica, atención integral y defensa técnica judicial a las personas que comparezcan ante las salas y secciones de la JEP, teniendo en cuenta los enfoques diferenciales. </t>
  </si>
  <si>
    <t>https://community.secop.gov.co/Public/Tendering/ContractNoticePhases/View?PPI=CO1.PPI.31177851&amp;isFromPublicArea=True&amp;isModal=False</t>
  </si>
  <si>
    <t>JEP-686-2024</t>
  </si>
  <si>
    <t xml:space="preserve">Dayana Lorena Olarte Santamaria </t>
  </si>
  <si>
    <t>Prestar servicios profesionales para apoyar en los procesos de mejoramiento de la gestión judicial de las secretarías judiciales de las salas de justicia</t>
  </si>
  <si>
    <t>Oscar Andres Gallego Giraldo</t>
  </si>
  <si>
    <t>https://community.secop.gov.co/Public/Tendering/ContractNoticePhases/View?PPI=CO1.PPI.31147346&amp;isFromPublicArea=True&amp;isModal=False</t>
  </si>
  <si>
    <t>JEP-688-2024</t>
  </si>
  <si>
    <t>Prestar servicios para apoyar la gestión administrativa al Sistema Autónomo de Asesoría y Defensa a Comparecientes relacionada con la operación logística del Departamento. </t>
  </si>
  <si>
    <t>https://community.secop.gov.co/Public/Tendering/ContractNoticePhases/View?PPI=CO1.PPI.31184520&amp;isFromPublicArea=True&amp;isModal=False</t>
  </si>
  <si>
    <t>JEP-690-2024</t>
  </si>
  <si>
    <t>Prestar servicios profesionales para apoyar y acompañar al Sistema Autónomo de Asesoría y Defensa a Comparecientes en las gestiones administrativas relacionadas con los procesos contractuales que se encuentren a su cargo en las distintas etapas (precontractual, contractual y postcontractual). </t>
  </si>
  <si>
    <t>https://community.secop.gov.co/Public/Tendering/ContractNoticePhases/View?PPI=CO1.PPI.31187726&amp;isFromPublicArea=True&amp;isModal=False</t>
  </si>
  <si>
    <t>JEP-695-2024</t>
  </si>
  <si>
    <t>Prestar servicios profesionales para apoyar y acompañar al Sistema de Autónomo de Asesoría y Defensa a Comparecientes a través de la identificación de las necesidades de la dependencia, articulando los procedimientos, espacios y actividades propias del Sistema Autónomo de Asesoría y Defensa relacionadas con el acopio, compilación, integración e interoperabilidad del registro de abogados /as y los demás sistemas misionales dispuestos por la Jurisdicción. </t>
  </si>
  <si>
    <t>https://community.secop.gov.co/Public/Tendering/ContractNoticePhases/View?PPI=CO1.PPI.31246299&amp;isFromPublicArea=True&amp;isModal=False</t>
  </si>
  <si>
    <t>JEP-696-2024</t>
  </si>
  <si>
    <t>Ferney Ramiro Sanchez Gamboa</t>
  </si>
  <si>
    <t>https://community.secop.gov.co/Public/Tendering/ContractNoticePhases/View?PPI=CO1.PPI.31366640&amp;isFromPublicArea=True&amp;isModal=False</t>
  </si>
  <si>
    <t>JEP-697-2024</t>
  </si>
  <si>
    <t>https://community.secop.gov.co/Public/Tendering/ContractNoticePhases/View?PPI=CO1.PPI.31174526&amp;isFromPublicArea=True&amp;isModal=False</t>
  </si>
  <si>
    <t>JEP-702-2024</t>
  </si>
  <si>
    <t>https://community.secop.gov.co/Public/Tendering/ContractNoticePhases/View?PPI=CO1.PPI.31164780&amp;isFromPublicArea=True&amp;isModal=False</t>
  </si>
  <si>
    <t>JEP-705-2024</t>
  </si>
  <si>
    <t>Camila Lorena Páez Monsalve </t>
  </si>
  <si>
    <t>https://community.secop.gov.co/Public/Tendering/ContractNoticePhases/View?PPI=CO1.PPI.31164463&amp;isFromPublicArea=True&amp;isModal=False</t>
  </si>
  <si>
    <t>JEP-707-2024</t>
  </si>
  <si>
    <t>https://community.secop.gov.co/Public/Tendering/ContractNoticePhases/View?PPI=CO1.PPI.31171104&amp;isFromPublicArea=True&amp;isModal=False</t>
  </si>
  <si>
    <t>JEP-708-2024</t>
  </si>
  <si>
    <t>Yelixa del Mar Velasquez Rico</t>
  </si>
  <si>
    <t>Prestar servicios profesionales para apoyar y acompañar en los procesos de mejoramiento de la gestión judicial de la Secretaría General Judicial</t>
  </si>
  <si>
    <t>https://community.secop.gov.co/Public/Tendering/ContractNoticePhases/View?PPI=CO1.PPI.31176000&amp;isFromPublicArea=True&amp;isModal=False</t>
  </si>
  <si>
    <t>JEP-710-2024</t>
  </si>
  <si>
    <t>Ricardo Alcides Carrillo Zuleta</t>
  </si>
  <si>
    <t>Prestar servicios profesionales para apoyar y acompañar las salas de justicia y sus respectivas presidencias en los procesos de mejoramiento de la gestión judicial</t>
  </si>
  <si>
    <t>https://community.secop.gov.co/Public/Tendering/ContractNoticePhases/View?PPI=CO1.PPI.31189328&amp;isFromPublicArea=True&amp;isModal=False</t>
  </si>
  <si>
    <t>JEP-712-2024</t>
  </si>
  <si>
    <t>Elsa Carolina Giraldo Orejuela</t>
  </si>
  <si>
    <t>https://community.secop.gov.co/Public/Tendering/ContractNoticePhases/View?PPI=CO1.PPI.31189286&amp;isFromPublicArea=True&amp;isModal=False</t>
  </si>
  <si>
    <t>JEP-713-2024</t>
  </si>
  <si>
    <t>Karen Liceth Vergel Davia</t>
  </si>
  <si>
    <t>https://community.secop.gov.co/Public/Tendering/ContractNoticePhases/View?PPI=CO1.PPI.31189288&amp;isFromPublicArea=True&amp;isModal=False</t>
  </si>
  <si>
    <t>JEP-714-2024</t>
  </si>
  <si>
    <t xml:space="preserve">Liliana Patricia Garnica González </t>
  </si>
  <si>
    <t>Prestar servicios para apoyar y acompañar la transcripción de diligencias en el marco de los casos priorizados por la Sala de Reconocimiento de Verdad, de Responsabilidad y de Determinación de los Hechos y Conductas</t>
  </si>
  <si>
    <t>https://community.secop.gov.co/Public/Tendering/ContractNoticePhases/View?PPI=CO1.PPI.31182675&amp;isFromPublicArea=True&amp;isModal=False</t>
  </si>
  <si>
    <t>JEP-715-2024</t>
  </si>
  <si>
    <t>Gustavo Eduardo Ávila Avellaneda </t>
  </si>
  <si>
    <t>https://community.secop.gov.co/Public/Tendering/ContractNoticePhases/View?PPI=CO1.PPI.31184035&amp;isFromPublicArea=True&amp;isModal=False</t>
  </si>
  <si>
    <t>JEP-716-2024</t>
  </si>
  <si>
    <t>Alison Camila González Ibáñez </t>
  </si>
  <si>
    <t>https://community.secop.gov.co/Public/Tendering/ContractNoticePhases/View?PPI=CO1.PPI.31184978&amp;isFromPublicArea=True&amp;isModal=False</t>
  </si>
  <si>
    <t>JEP-719-2024</t>
  </si>
  <si>
    <t>Yusvany Arturo Marcillo Armenta</t>
  </si>
  <si>
    <t>https://community.secop.gov.co/Public/Tendering/ContractNoticePhases/View?PPI=CO1.PPI.31204493&amp;isFromPublicArea=True&amp;isModal=False</t>
  </si>
  <si>
    <t>JEP-721-2024</t>
  </si>
  <si>
    <t>Angie Figueroa Cardenas</t>
  </si>
  <si>
    <t xml:space="preserve"> Prestar servicios para acompañar a la Relatoría en el desarrollo de los productos digitales de divulgación y del sistema de búsqueda y titulación de providencias de Relati.</t>
  </si>
  <si>
    <t>https://community.secop.gov.co/Public/Tendering/ContractNoticePhases/View?PPI=CO1.PPI.31201192&amp;isFromPublicArea=True&amp;isModal=False</t>
  </si>
  <si>
    <t>JEP-722-2024</t>
  </si>
  <si>
    <t>David Santiago Ariza Alarcon</t>
  </si>
  <si>
    <t>https://community.secop.gov.co/Public/Tendering/ContractNoticePhases/View?PPI=CO1.PPI.31237119&amp;isFromPublicArea=True&amp;isModal=False</t>
  </si>
  <si>
    <t>JEP-726-2024</t>
  </si>
  <si>
    <t>Lina Maria Mayo Caicedo </t>
  </si>
  <si>
    <t>https://community.secop.gov.co/Public/Tendering/ContractNoticePhases/View?PPI=CO1.PPI.31217962&amp;isFromPublicArea=True&amp;isModal=False</t>
  </si>
  <si>
    <t>JEP-727-2024</t>
  </si>
  <si>
    <t>Paula Andrea Guerra Ramírez  </t>
  </si>
  <si>
    <t>https://community.secop.gov.co/Public/Tendering/ContractNoticePhases/View?PPI=CO1.PPI.31224618&amp;isFromPublicArea=True&amp;isModal=False</t>
  </si>
  <si>
    <t>JEP-728-2024</t>
  </si>
  <si>
    <t>Yurany Alexandra Cuellar Pinzón </t>
  </si>
  <si>
    <t>Prestar servicios profesionales para apoyar en los procesos de mejoramiento de la gestión judicial de las Secretarías Judiciales de las Salas de Justicia.</t>
  </si>
  <si>
    <t>https://community.secop.gov.co/Public/Tendering/ContractNoticePhases/View?PPI=CO1.PPI.31237409&amp;isFromPublicArea=True&amp;isModal=False</t>
  </si>
  <si>
    <t>JEP-729-2024</t>
  </si>
  <si>
    <t>Karen Dayana Rosero Álvarez </t>
  </si>
  <si>
    <t>https://community.secop.gov.co/Public/Tendering/ContractNoticePhases/View?PPI=CO1.PPI.31237767&amp;isFromPublicArea=True&amp;isModal=False</t>
  </si>
  <si>
    <t>JEP-730-2024</t>
  </si>
  <si>
    <t>https://community.secop.gov.co/Public/Tendering/ContractNoticePhases/View?PPI=CO1.PPI.31235612&amp;isFromPublicArea=True&amp;isModal=False</t>
  </si>
  <si>
    <t>JEP-731-2024</t>
  </si>
  <si>
    <t>Michel Natalia Quiñones Padilla</t>
  </si>
  <si>
    <t>https://community.secop.gov.co/Public/Tendering/ContractNoticePhases/View?PPI=CO1.PPI.31238733&amp;isFromPublicArea=True&amp;isModal=False</t>
  </si>
  <si>
    <t>JEP-735-2024</t>
  </si>
  <si>
    <t xml:space="preserve">Diana Milena Cagua Galindo </t>
  </si>
  <si>
    <t>Prestar servicios técnicos para apoyar y acompañar al GRAI en actividades administrativa, gestión documental, de correspondencia, actualización de los sistemas de información y archivo.</t>
  </si>
  <si>
    <t>https://community.secop.gov.co/Public/Tendering/ContractNoticePhases/View?PPI=CO1.PPI.31244527&amp;isFromPublicArea=True&amp;isModal=False</t>
  </si>
  <si>
    <t>JEP-737-2024</t>
  </si>
  <si>
    <t xml:space="preserve">Paola Stephania Apolinar Caraballo </t>
  </si>
  <si>
    <t>Prestar servicios profesionales para apoyar y acompañar al GRAI en temas administrativos, correspondencia y radicación de documentos para los equipos de las dependencias y macrocasos siguiendo los lineamientos de jefatura y magistratura.</t>
  </si>
  <si>
    <t>https://community.secop.gov.co/Public/Tendering/ContractNoticePhases/View?PPI=CO1.PPI.31260617&amp;isFromPublicArea=True&amp;isModal=False</t>
  </si>
  <si>
    <t>JEP-739-2024</t>
  </si>
  <si>
    <t>Jhon Fredy Farfán Mancera</t>
  </si>
  <si>
    <t>Prestar servicios profesionales para el apoyo y acompañamiento tecnológico y en el procesamiento de información de la Secretaría Judicial</t>
  </si>
  <si>
    <t>https://community.secop.gov.co/Public/Tendering/ContractNoticePhases/View?PPI=CO1.PPI.31373130&amp;isFromPublicArea=True&amp;isModal=False</t>
  </si>
  <si>
    <t>JEP-740-2024</t>
  </si>
  <si>
    <t>https://community.secop.gov.co/Public/Tendering/ContractNoticePhases/View?PPI=CO1.PPI.31357308&amp;isFromPublicArea=True&amp;isModal=False</t>
  </si>
  <si>
    <t>JEP-741-2024</t>
  </si>
  <si>
    <t>Jacob Nicolas Mejía Ortiz</t>
  </si>
  <si>
    <t>https://community.secop.gov.co/Public/Tendering/ContractNoticePhases/View?PPI=CO1.PPI.31357343&amp;isFromPublicArea=True&amp;isModal=False</t>
  </si>
  <si>
    <t>JEP-743-2024</t>
  </si>
  <si>
    <t>Prestar servicios profesionales para apoyar y acompañar las salas de justicia y sus respectivas presidencias en los procesos de mejoramiento de la gestión judicial.</t>
  </si>
  <si>
    <t>https://community.secop.gov.co/Public/Tendering/ContractNoticePhases/View?PPI=CO1.PPI.31234009&amp;isFromPublicArea=True&amp;isModal=False</t>
  </si>
  <si>
    <t>JEP-744-2024</t>
  </si>
  <si>
    <t>Juan Diego Angel Delgado</t>
  </si>
  <si>
    <t>https://community.secop.gov.co/Public/Tendering/ContractNoticePhases/View?PPI=CO1.PPI.31234494&amp;isFromPublicArea=True&amp;isModal=False</t>
  </si>
  <si>
    <t>JEP-745-2024</t>
  </si>
  <si>
    <t>Juan David Bedoya Ospina</t>
  </si>
  <si>
    <t>https://community.secop.gov.co/Public/Tendering/ContractNoticePhases/View?PPI=CO1.PPI.31234747&amp;isFromPublicArea=True&amp;isModal=False</t>
  </si>
  <si>
    <t>JEP-746-2024</t>
  </si>
  <si>
    <t>Manuel Alejandro Bedoya Torres</t>
  </si>
  <si>
    <t>https://community.secop.gov.co/Public/Tendering/ContractNoticePhases/View?PPI=CO1.PPI.31237982&amp;isFromPublicArea=True&amp;isModal=False</t>
  </si>
  <si>
    <t>JEP-749-2024</t>
  </si>
  <si>
    <t>Yeison Javier Parra Castillo</t>
  </si>
  <si>
    <t>https://community.secop.gov.co/Public/Tendering/ContractNoticePhases/View?PPI=CO1.PPI.31250145&amp;isFromPublicArea=True&amp;isModal=False</t>
  </si>
  <si>
    <t>JEP-752-2024</t>
  </si>
  <si>
    <t>https://community.secop.gov.co/Public/Tendering/ContractNoticePhases/View?PPI=CO1.PPI.31259200&amp;isFromPublicArea=True&amp;isModal=False</t>
  </si>
  <si>
    <t>JEP-753-2024</t>
  </si>
  <si>
    <t>https://community.secop.gov.co/Public/Tendering/ContractNoticePhases/View?PPI=CO1.PPI.31266993&amp;isFromPublicArea=True&amp;isModal=False</t>
  </si>
  <si>
    <t>JEP-754-2024</t>
  </si>
  <si>
    <t>Lina Paola Manrique Caro</t>
  </si>
  <si>
    <t>https://community.secop.gov.co/Public/Tendering/ContractNoticePhases/View?PPI=CO1.PPI.31271718&amp;isFromPublicArea=True&amp;isModal=False</t>
  </si>
  <si>
    <t>JEP-755-2024</t>
  </si>
  <si>
    <t>Eduard Arbey Tovar Peña</t>
  </si>
  <si>
    <t>https://community.secop.gov.co/Public/Tendering/ContractNoticePhases/View?PPI=CO1.PPI.31275075&amp;isFromPublicArea=True&amp;isModal=False</t>
  </si>
  <si>
    <t>JEP-756-2024</t>
  </si>
  <si>
    <t>https://community.secop.gov.co/Public/Tendering/ContractNoticePhases/View?PPI=CO1.PPI.31275093&amp;isFromPublicArea=True&amp;isModal=False</t>
  </si>
  <si>
    <t>JEP-757-2024</t>
  </si>
  <si>
    <t>https://community.secop.gov.co/Public/Tendering/ContractNoticePhases/View?PPI=CO1.PPI.31275396&amp;isFromPublicArea=True&amp;isModal=False</t>
  </si>
  <si>
    <t>JEP-761-2024</t>
  </si>
  <si>
    <t>Jaime Eduardo Moreno Jaimes</t>
  </si>
  <si>
    <t>Prestar servicios profesionales para apoyar a la JEP en las actividades de investigación, sistematización y análisis en los macrocasos de la Sala de Reconocimiento de Verdad, de Responsabilidad y de Determinación de Hechos y Conductas</t>
  </si>
  <si>
    <t>https://community.secop.gov.co/Public/Tendering/ContractNoticePhases/View?PPI=CO1.PPI.31348630&amp;isFromPublicArea=True&amp;isModal=False</t>
  </si>
  <si>
    <t>JEP-763-2024</t>
  </si>
  <si>
    <t>Edison Javier Mendez Tovar</t>
  </si>
  <si>
    <t>Prestar servicios profesionales para apoyar a la Secretaría Ejecutiva en el seguimiento y gestión de las acciones administrativas y financieras de la oficina asesora de monitoreo integral. </t>
  </si>
  <si>
    <t>https://community.secop.gov.co/Public/Tendering/ContractNoticePhases/View?PPI=CO1.PPI.31267669&amp;isFromPublicArea=True&amp;isModal=False</t>
  </si>
  <si>
    <t>JEP-764-2024</t>
  </si>
  <si>
    <t>Laura Valentina Gualteros Jiménez</t>
  </si>
  <si>
    <t>Prestar servicios profesionales para apoyar al Sistema Autónomo de Asesoría y Defensa a Comparecientes en la gestión administrativa y la ejecución de los convenios que suscriba la JEP, relacionados con la competencia del Sistema. </t>
  </si>
  <si>
    <t>https://community.secop.gov.co/Public/Tendering/ContractNoticePhases/View?PPI=CO1.PPI.31295919&amp;isFromPublicArea=True&amp;isModal=False</t>
  </si>
  <si>
    <t>JEP-765-2024</t>
  </si>
  <si>
    <t>https://community.secop.gov.co/Public/Tendering/ContractNoticePhases/View?PPI=CO1.PPI.31304171&amp;isFromPublicArea=True&amp;isModal=False</t>
  </si>
  <si>
    <t>JEP-771-2024</t>
  </si>
  <si>
    <t>https://community.secop.gov.co/Public/Tendering/ContractNoticePhases/View?PPI=CO1.PPI.31294218&amp;isFromPublicArea=True&amp;isModal=False</t>
  </si>
  <si>
    <t>JEP-773-2024</t>
  </si>
  <si>
    <t xml:space="preserve">Andrés Felipe Ramírez Dueñas </t>
  </si>
  <si>
    <t>https://community.secop.gov.co/Public/Tendering/ContractNoticePhases/View?PPI=CO1.PPI.31316549&amp;isFromPublicArea=True&amp;isModal=False</t>
  </si>
  <si>
    <t>JEP-778-2024</t>
  </si>
  <si>
    <t>Javier Asdrubal Nossa Rodriguez</t>
  </si>
  <si>
    <t>Prestar servicios profesionales para brindar apoyo y acompañamiento al Departamento de Conceptos y Representación Jurídica en temas en temas relacionados con contratación y demás asuntos propios de su competencia.</t>
  </si>
  <si>
    <t>https://community.secop.gov.co/Public/Tendering/ContractNoticePhases/View?PPI=CO1.PPI.31312908&amp;isFromPublicArea=True&amp;isModal=False</t>
  </si>
  <si>
    <t>JEP-809-2024</t>
  </si>
  <si>
    <t xml:space="preserve">Claudia Marcela Hernandez Guzman </t>
  </si>
  <si>
    <t>Prestar servicios profesionales para apoyar al GRAI en la recolección y análisis de la información técnicamente necesaria en la etapa que se encuentre cada macro caso, así como,  la colaboración en la respuesta de requerimientos de la SAI y sistematización de éstos en documentos macro y en herramientas de seguimiento, siguiendo los lineamientos que imparta la magistratura y la jefatura del GRAI.</t>
  </si>
  <si>
    <t>https://community.secop.gov.co/Public/Tendering/ContractNoticePhases/View?PPI=CO1.PPI.31417731&amp;isFromPublicArea=True&amp;isModal=False</t>
  </si>
  <si>
    <t xml:space="preserve">Jessica Lorena Susa Rengifo </t>
  </si>
  <si>
    <t>Stefany Alejandra Ribon Sánchez</t>
  </si>
  <si>
    <t>Ruben Mauricio Rivera Rodríguez</t>
  </si>
  <si>
    <t>Maria Camila Rueda Aldana</t>
  </si>
  <si>
    <t>C- Dirección de TI</t>
  </si>
  <si>
    <t>AA- Subdirección de Planeación</t>
  </si>
  <si>
    <t>DD- Subdirección Financiera</t>
  </si>
  <si>
    <t xml:space="preserve">DD- Subdirección de Talento Humano </t>
  </si>
  <si>
    <t>B- Subsecretaría Ejecutiva</t>
  </si>
  <si>
    <t>D- Dirección Administrativa y Financiera</t>
  </si>
  <si>
    <t>AA- Subdirección de Comunicaciones</t>
  </si>
  <si>
    <t>AA- Oficina Asesora de Monitoreo Integral</t>
  </si>
  <si>
    <t>AA- Subdirección de Fortalecimiento Institucional</t>
  </si>
  <si>
    <t>AA- Subdirección de Cooperación</t>
  </si>
  <si>
    <t>F- Magistratura</t>
  </si>
  <si>
    <t>E- Dirección de Asuntos Jurídicos</t>
  </si>
  <si>
    <t>AA- Oficina Asesora de Justicia Restaurativa</t>
  </si>
  <si>
    <t>AA- Oficina Asesora de Memoria Institucional y del Sistema Integral para la Paz</t>
  </si>
  <si>
    <t>A- Despacho Secretaría Ejecutiva</t>
  </si>
  <si>
    <t>AA- Oficina Asesora de Estructuración de Proyectos</t>
  </si>
  <si>
    <t>NA</t>
  </si>
  <si>
    <t>AA- OAMISIP - Comité de Seguimiento y Monitoreo</t>
  </si>
  <si>
    <t>BB- Oficina Asesora / Departamento de Enfoques Diferenciales</t>
  </si>
  <si>
    <t>BB- Oficina Asesora / Departamento de Gestión Territorial</t>
  </si>
  <si>
    <t xml:space="preserve">BB- Oficina Asesora / Departamento SAAD Defensa a Comparecientes </t>
  </si>
  <si>
    <t>BB- Oficina Asesora / Departamento SAAD Representación Victimas</t>
  </si>
  <si>
    <t>JEP-676-2024</t>
  </si>
  <si>
    <t>https://community.secop.gov.co/Public/Tendering/ContractNoticePhases/View?PPI=CO1.PPI.31172340&amp;isFromPublicArea=True&amp;isModal=False</t>
  </si>
  <si>
    <t>JEP-699-2024</t>
  </si>
  <si>
    <t>UNIVERSIDAD DE CARTAGENA</t>
  </si>
  <si>
    <t>https://community.secop.gov.co/Public/Tendering/ContractNoticePhases/View?PPI=CO1.PPI.31276767&amp;isFromPublicArea=True&amp;isModal=False</t>
  </si>
  <si>
    <t>JEP-762-2024</t>
  </si>
  <si>
    <t>Diana Patricia Castellanos Garcia</t>
  </si>
  <si>
    <t>https://community.secop.gov.co/Public/Tendering/ContractNoticePhases/View?PPI=CO1.PPI.31348719&amp;isFromPublicArea=True&amp;isModal=False</t>
  </si>
  <si>
    <t>JEP-798-2024</t>
  </si>
  <si>
    <t>Valentina Rojas Vanegas</t>
  </si>
  <si>
    <t>Prestar servicios para apoyar y acompañar la transcripción de diligencias judiciales de la Jurisdicción Especial para la Paz y a la gestión de la Secretaria General Judicial. </t>
  </si>
  <si>
    <t>https://community.secop.gov.co/Public/Tendering/ContractNoticePhases/View?PPI=CO1.PPI.31420189&amp;isFromPublicArea=True&amp;isModal=False</t>
  </si>
  <si>
    <t>JEP-799-2024</t>
  </si>
  <si>
    <t>Maria Paula Rojas Betancourt</t>
  </si>
  <si>
    <t>https://community.secop.gov.co/Public/Tendering/ContractNoticePhases/View?PPI=CO1.PPI.31420098&amp;isFromPublicArea=True&amp;isModal=False</t>
  </si>
  <si>
    <t>JEP-800-2024</t>
  </si>
  <si>
    <t>Diana Alejandra Sarmiento Pedraza</t>
  </si>
  <si>
    <t>Prestar servicios para apoyar y acompañar a la Sala de Reconocimiento de Verdad y Responsabilidad en los procesos administrativos y técnicos que permitan dar respuesta a los requerimientos allegados por entidades internas y externas a la JEP</t>
  </si>
  <si>
    <t>https://community.secop.gov.co/Public/Tendering/ContractNoticePhases/View?PPI=CO1.PPI.31471060&amp;isFromPublicArea=True&amp;isModal=False</t>
  </si>
  <si>
    <t>JEP-801-2024</t>
  </si>
  <si>
    <t xml:space="preserve">Maria Jose Murillo Porras </t>
  </si>
  <si>
    <t>Prestar servicios profesionales para apoyar y acompañar en la identificación de daños e impactos psicosociales derivados de los patrones de violencia con relación al Caso 10: "Crímenes no amnistiables cometidos por las extintas Farc-EP en el marco del conflicto armado colombiano"- de la SRVR.</t>
  </si>
  <si>
    <t>https://community.secop.gov.co/Public/Tendering/ContractNoticePhases/View?PPI=CO1.PPI.31470990&amp;isFromPublicArea=True&amp;isModal=False</t>
  </si>
  <si>
    <t>JEP-802-2024</t>
  </si>
  <si>
    <t>Maria Jose Puerta londoño</t>
  </si>
  <si>
    <t>Prestar servicios profesionales para dar impulso procesal al Caso 10: "Crímenes no amnistiables cometidos por las extintas FARC-EP en el marco del conflicto armado colombiano" - de la SRVR, a través del apoyo en la proyección de autos de trámite, en la gestión del expediente Legali, así como en el relacionamiento con la Secretaría Judicial de la SRVR, Softplan y TI.</t>
  </si>
  <si>
    <t>https://community.secop.gov.co/Public/Tendering/ContractNoticePhases/View?PPI=CO1.PPI.31471712&amp;isFromPublicArea=True&amp;isModal=False</t>
  </si>
  <si>
    <t>JEP-803-2024</t>
  </si>
  <si>
    <t>Leidy Katherine ortiz Medivelso</t>
  </si>
  <si>
    <t>https://community.secop.gov.co/Public/Tendering/ContractNoticePhases/View?PPI=CO1.PPI.31486768&amp;isFromPublicArea=True&amp;isModal=False</t>
  </si>
  <si>
    <t>JEP-804-2024</t>
  </si>
  <si>
    <t>Andres Sanchez Sarmiento</t>
  </si>
  <si>
    <t>Prestar servicios profesionales para apoyar la sistematización de relatos de víctimas y la sustanciación de autos de acreditación de víctimas en etapa judicial con relación al Caso 10: "Crímenes no amnistiables cometidos por las extintas FARC-EP en el marco del conflicto armado colombiano" - de la SRVR</t>
  </si>
  <si>
    <t>https://community.secop.gov.co/Public/Tendering/ContractNoticePhases/View?PPI=CO1.PPI.31489789&amp;isFromPublicArea=True&amp;isModal=False</t>
  </si>
  <si>
    <t>JEP-805-2024</t>
  </si>
  <si>
    <t>Catalina Arbelaez Trujillo</t>
  </si>
  <si>
    <t>https://community.secop.gov.co/Public/Tendering/ContractNoticePhases/View?PPI=CO1.PPI.31492999&amp;isFromPublicArea=True&amp;isModal=False</t>
  </si>
  <si>
    <t>JEP-806-2024</t>
  </si>
  <si>
    <t>Nicolas Alberto Mahecha Olave</t>
  </si>
  <si>
    <t>https://community.secop.gov.co/Public/Tendering/ContractNoticePhases/View?PPI=CO1.PPI.31537490&amp;isFromPublicArea=True&amp;isModal=False</t>
  </si>
  <si>
    <t>JEP-807-2024</t>
  </si>
  <si>
    <t>Natalia Andrea Gonzalez Barreto</t>
  </si>
  <si>
    <t>Prestar servicios profesionales para apoyar la elaboración de planes de pruebas y temarios para las versiones voluntarias, así como insumos para la contrastación de información previa y posterior a las versiones voluntarias con relación al Caso 10: "Crímenes no amnistiables cometidos por las extintas FARCEP en el marco del conflicto armado colombiano" - de la SRVR.</t>
  </si>
  <si>
    <t>https://community.secop.gov.co/Public/Tendering/ContractNoticePhases/View?PPI=CO1.PPI.31530165&amp;isFromPublicArea=True&amp;isModal=False</t>
  </si>
  <si>
    <t>JEP-808-2024</t>
  </si>
  <si>
    <t>Valentina Avila Ruiz</t>
  </si>
  <si>
    <t>https://community.secop.gov.co/Public/Tendering/ContractNoticePhases/View?PPI=CO1.PPI.31534986&amp;isFromPublicArea=True&amp;isModal=False</t>
  </si>
  <si>
    <t>JEP-810-2024</t>
  </si>
  <si>
    <t xml:space="preserve">Santiago Carvajal Castañeda </t>
  </si>
  <si>
    <t>Brindar asesoría especializada al Grupo de Análisis de la Información (GRAI) en la gestión de información estructurada, el análisis cuantitativo y construcción reportes y documentos de análisis.</t>
  </si>
  <si>
    <t>https://community.secop.gov.co/Public/Tendering/ContractNoticePhases/View?PPI=CO1.PPI.31416991&amp;isFromPublicArea=True&amp;isModal=False</t>
  </si>
  <si>
    <t>JEP-811-2024</t>
  </si>
  <si>
    <t xml:space="preserve">Lina Maria Esquivel Villanueva </t>
  </si>
  <si>
    <t>https://community.secop.gov.co/Public/Tendering/ContractNoticePhases/View?PPI=CO1.PPI.31416277&amp;isFromPublicArea=True&amp;isModal=False</t>
  </si>
  <si>
    <t>JEP-812-2024</t>
  </si>
  <si>
    <t>Wendy Dayann Herrera Castaño</t>
  </si>
  <si>
    <t>Prestar servicios profesionales para apoyar a la Secretaría Ejecutiva en la gestión administrativa, documental y de seguimiento de las actividades relativas al monitoreo integral al cumplimiento de las sanciones propias y el régimen de condicionalidad.</t>
  </si>
  <si>
    <t>Prestar servicios profesionales para apoyar la Secretaría Ejecutiva en la gestión y análisis de información para el monitoreo integral al cumplimiento de las sanciones propias y el régimen de condicionalidad</t>
  </si>
  <si>
    <t>JEP-814-2024</t>
  </si>
  <si>
    <t>Sandra Julieth Pabon Rincon</t>
  </si>
  <si>
    <t>https://community.secop.gov.co/Public/Tendering/ContractNoticePhases/View?PPI=CO1.PPI.31453597&amp;isFromPublicArea=True&amp;isModal=False</t>
  </si>
  <si>
    <t>JEP-817-2024</t>
  </si>
  <si>
    <t>Prestar servicios profesionales para apoyar y acompañar a la sección de ausencia de reconocimiento verdad y responsabilidad en el proceso de gestión administrativa y judicial</t>
  </si>
  <si>
    <t>https://community.secop.gov.co/Public/Tendering/ContractNoticePhases/View?PPI=CO1.PPI.31475471&amp;isFromPublicArea=True&amp;isModal=False</t>
  </si>
  <si>
    <t>JEP-824-2024</t>
  </si>
  <si>
    <t>Gabriela Botia Suarez</t>
  </si>
  <si>
    <t>https://community.secop.gov.co/Public/Tendering/ContractNoticePhases/View?PPI=CO1.PPI.31490806&amp;isFromPublicArea=True&amp;isModal=False</t>
  </si>
  <si>
    <t>JEP-833-2024</t>
  </si>
  <si>
    <t>DIRECCION DE PROTECCION Y SERVICIOS ESPECIALES DE LA POLICIA NACIONAL DE COLOMBIA</t>
  </si>
  <si>
    <t>La Jurisdicción Especial para la Paz y la Policía Nacional, a través de la Dirección de Protección y Servicios colaborarán mutuamente acorde con las recomendaciones que esta última imparta, con la finalidad de fortalecer la seguridad en las instalaciones de la Jurisdicción Especial para la Paz</t>
  </si>
  <si>
    <t>https://community.secop.gov.co/Public/Tendering/ContractNoticePhases/View?PPI=CO1.PPI.31765065&amp;isFromPublicArea=True&amp;isModal=False</t>
  </si>
  <si>
    <t>JEP-834-2024</t>
  </si>
  <si>
    <t>Paula Daniela Choconta Bejarano</t>
  </si>
  <si>
    <t>https://community.secop.gov.co/Public/Tendering/ContractNoticePhases/View?PPI=CO1.PPI.31569792&amp;isFromPublicArea=True&amp;isModal=False</t>
  </si>
  <si>
    <t>JEP-835-2024</t>
  </si>
  <si>
    <t>https://community.secop.gov.co/Public/Tendering/ContractNoticePhases/View?PPI=CO1.PPI.31570031&amp;isFromPublicArea=True&amp;isModal=False</t>
  </si>
  <si>
    <t>JEP-836-2024</t>
  </si>
  <si>
    <t>Gloria Johana Puentes Sarmiento</t>
  </si>
  <si>
    <t>Prestar servicios profesionales para el apoyo y acompañamiento a la gestión judicial de la sección de ausencia de reconocimiento verdad y responsabilidad</t>
  </si>
  <si>
    <t>https://community.secop.gov.co/Public/Tendering/ContractNoticePhases/View?PPI=CO1.PPI.31570414&amp;isFromPublicArea=True&amp;isModal=False</t>
  </si>
  <si>
    <t>JEP-837-2024</t>
  </si>
  <si>
    <t>Sandra Milena Ocampo Vasquez</t>
  </si>
  <si>
    <t xml:space="preserve">Prestar servicios profesionales para el apoyo y acompañamiento a la gestión judicial de la sección de ausencia de reconocimiento verdad y responsabilidad. </t>
  </si>
  <si>
    <t>https://community.secop.gov.co/Public/Tendering/ContractNoticePhases/View?PPI=CO1.PPI.31570722&amp;isFromPublicArea=True&amp;isModal=False</t>
  </si>
  <si>
    <t>JEP-838-2024</t>
  </si>
  <si>
    <t>Cesar Augusto Brito Romero</t>
  </si>
  <si>
    <t>Prestar servicios para apoyar a la SAR en los trámites administrativos requeridos para el cumplimiento de la actividad judicial a su cargo</t>
  </si>
  <si>
    <t>https://community.secop.gov.co/Public/Tendering/ContractNoticePhases/View?PPI=CO1.PPI.31600709&amp;isFromPublicArea=True&amp;isModal=False</t>
  </si>
  <si>
    <t>JEP-849-2024</t>
  </si>
  <si>
    <t>María José Castro Galeano</t>
  </si>
  <si>
    <t>Prestar servicios profesionales para apoyar la sistematización de relatos de víctimas y la sustanciación de autos de acreditación de víctimas en etapa judicial con relación al Caso 10: "Crímenes no amnistiables cometidos por las extintas FARC-EP en el marco del conflicto armado colombiano" - de la SRVR.</t>
  </si>
  <si>
    <t>https://community.secop.gov.co/Public/Tendering/ContractNoticePhases/View?PPI=CO1.PPI.31705729&amp;isFromPublicArea=True&amp;isModal=False</t>
  </si>
  <si>
    <t>JEP-850-2024</t>
  </si>
  <si>
    <t>Martha Johana Morales Mora</t>
  </si>
  <si>
    <t>Prestar servicios profesionales para apoyar y acompañar a la Subsecretaría Ejecutiva en los procesos de seguimiento, evaluación y ejercicios de rendición de cuentas internos y externos de las dependencias que la conforman.</t>
  </si>
  <si>
    <t>https://community.secop.gov.co/Public/Tendering/ContractNoticePhases/View?PPI=CO1.PPI.31657770&amp;isFromPublicArea=True&amp;isModal=False</t>
  </si>
  <si>
    <t>JEP-852-2024</t>
  </si>
  <si>
    <t>Ana María Pacavita Uribe</t>
  </si>
  <si>
    <t>Prestar servicios profesionales para apoyar en la asesoría, orientación, respuesta a peticiones y seguimiento al cumplimiento de las órdenes judiciales como parte de la misionalidad del proceso de Atención a Víctimas.</t>
  </si>
  <si>
    <t>https://community.secop.gov.co/Public/Tendering/ContractNoticePhases/View?PPI=CO1.PPI.31673818&amp;isFromPublicArea=True&amp;isModal=False</t>
  </si>
  <si>
    <t>JEP-853-2024</t>
  </si>
  <si>
    <t>Unión Temporal Capital Torre Capital 2024</t>
  </si>
  <si>
    <t>Arrendamiento de oficinas, parqueaderos y locales del edificio  ubicado en la Avenida Cll 26 No 69A 51 Torre  A int. 1 que hace parte del complejo empresarial Capital Center Propiedad Horizontal en Bogotá D.C, para el uso y funcionamiento  de la Jurisdicción Especial para la Paz.</t>
  </si>
  <si>
    <t>https://community.secop.gov.co/Public/Tendering/ContractNoticePhases/View?PPI=CO1.PPI.31674377&amp;isFromPublicArea=True&amp;isModal=False</t>
  </si>
  <si>
    <t>JEP-854-2024</t>
  </si>
  <si>
    <t>Lura Mercedes Quintero Martelo</t>
  </si>
  <si>
    <t>https://community.secop.gov.co/Public/Tendering/ContractNoticePhases/View?PPI=CO1.PPI.31706495&amp;isFromPublicArea=True&amp;isModal=False</t>
  </si>
  <si>
    <t>JEP-855-2024</t>
  </si>
  <si>
    <t>Paula Marcela Burbano Rengifo</t>
  </si>
  <si>
    <t>https://community.secop.gov.co/Public/Tendering/ContractNoticePhases/View?PPI=CO1.PPI.31707369&amp;isFromPublicArea=True&amp;isModal=False</t>
  </si>
  <si>
    <t>JEP-856-2024</t>
  </si>
  <si>
    <t xml:space="preserve">Luisa Fernanda Olarte López </t>
  </si>
  <si>
    <t>https://community.secop.gov.co/Public/Tendering/ContractNoticePhases/View?PPI=CO1.PPI.31703286&amp;isFromPublicArea=True&amp;isModal=False</t>
  </si>
  <si>
    <t>JEP-858-2024</t>
  </si>
  <si>
    <t>DEPARTAMENTO DEL VALLE Y EL DISTRITO DE CALI</t>
  </si>
  <si>
    <t>Aunar esfuerzos entre la Jurisdicción Especial para la Paz, el departamento del Valle del Cauca y el Distrito Especial de Santiago de Cali, para el fortalecimiento y la priorización de estrategias, programas, proyectos y acciones específicas encaminadas a fortalecer el proceso de implementación de la justicia transicional restaurativa y del sistema restaurativo y demás acciones específicas encaminadas a la materialización efectiva de los derechos de las víctimas del conflicto armado; facilitar el cumplimiento de obligaciones de firmantes del acuerdo de paz y comparecientes ante la JEP e implementar acciones de prevención del reclutamiento ilícito de niños, niñas y adolescentes y jóvenes, para el posicionamiento del departamento del Valle y principalmente del Distrito Especial de Santiago de Cali, como territorios de paz y reconciliación, en el marco del proceso de implementación del punto 5 del acuerdo de paz</t>
  </si>
  <si>
    <t>https://community.secop.gov.co/Public/Tendering/OpportunityDetail/Index?noticeUID=CO1.NTC.6178428&amp;isFromPublicArea=True&amp;isModal=False</t>
  </si>
  <si>
    <t>JEP-861-2024</t>
  </si>
  <si>
    <t>Romys Evelis Gutierrez Arias</t>
  </si>
  <si>
    <t>Prestar servicios profesionales para apoyar y acompañar la gestión de atención a la ciudadanía en los diferentes canales, manejo de bases de datos, encuestas de satisfacción a los titulares de derecho y ciudadanía en general, jornadas de participación ciudadana e informes estadísticos para la implementación del punto 5 del acuerdo final con enfoque sistémico.</t>
  </si>
  <si>
    <t>https://community.secop.gov.co/Public/Tendering/ContractNoticePhases/View?PPI=CO1.PPI.31750876&amp;isFromPublicArea=True&amp;isModal=False</t>
  </si>
  <si>
    <t>JEP-863-2024</t>
  </si>
  <si>
    <t>María Alexandra Barrera Torres</t>
  </si>
  <si>
    <t>https://community.secop.gov.co/Public/Tendering/ContractNoticePhases/View?PPI=CO1.PPI.31756622&amp;isFromPublicArea=True&amp;isModal=False</t>
  </si>
  <si>
    <t>JEP-864-2024</t>
  </si>
  <si>
    <t>https://community.secop.gov.co/Public/Tendering/ContractNoticePhases/View?PPI=CO1.PPI.31841486&amp;isFromPublicArea=True&amp;isModal=False</t>
  </si>
  <si>
    <t>JEP-865-2024</t>
  </si>
  <si>
    <t>https://community.secop.gov.co/Public/Tendering/ContractNoticePhases/View?PPI=CO1.PPI.31813302&amp;isFromPublicArea=True&amp;isModal=False</t>
  </si>
  <si>
    <t>JEP-866-2024</t>
  </si>
  <si>
    <t>Sandra Milena Alvarez Zambrano</t>
  </si>
  <si>
    <t>https://community.secop.gov.co/Public/Tendering/ContractNoticePhases/View?PPI=CO1.PPI.31812914&amp;isFromPublicArea=True&amp;isModal=False</t>
  </si>
  <si>
    <t>JEP-867-2024</t>
  </si>
  <si>
    <t>Luisa Fernanda Serrato Ruiz</t>
  </si>
  <si>
    <t>https://community.secop.gov.co/Public/Tendering/ContractNoticePhases/View?PPI=CO1.PPI.31812484&amp;isFromPublicArea=True&amp;isModal=False</t>
  </si>
  <si>
    <t>JEP-869-2024</t>
  </si>
  <si>
    <t>Nestor Hernando Nieto Piraquive</t>
  </si>
  <si>
    <t>https://community.secop.gov.co/Public/Tendering/ContractNoticePhases/View?PPI=CO1.PPI.31800781&amp;isFromPublicArea=True&amp;isModal=False</t>
  </si>
  <si>
    <t>JEP-872-2024</t>
  </si>
  <si>
    <t>Paula Catherin Doria Guevara</t>
  </si>
  <si>
    <t>Prestar servicios profesionales para apoyar a la Subdirección de Comunicaciones en el cubrimiento periodístico, la producción, y difusión de las decisiones, audiencias y diligencias de la Salas y Secciones del Tribunal para la Paz enfocadas en los firmantes de paz, como parte del desarrollo de la estrategia y la política de comunicaciones.</t>
  </si>
  <si>
    <t>https://community.secop.gov.co/Public/Tendering/ContractNoticePhases/View?PPI=CO1.PPI.31830494&amp;isFromPublicArea=True&amp;isModal=False</t>
  </si>
  <si>
    <t>JEP-874-2024</t>
  </si>
  <si>
    <t xml:space="preserve">Juan Esteban Uribe Villa  </t>
  </si>
  <si>
    <t>https://community.secop.gov.co/Public/Tendering/ContractNoticePhases/View?PPI=CO1.PPI.31847290&amp;isFromPublicArea=True&amp;isModal=False</t>
  </si>
  <si>
    <t>JEP-875-2024</t>
  </si>
  <si>
    <t>Lina María Insuasty Santander</t>
  </si>
  <si>
    <t>Prestar servicios profesionales para apoyar y acompañar en los procesos de mejoramiento de la gestión judicial de la Secretaría General Judicial.</t>
  </si>
  <si>
    <t>https://community.secop.gov.co/Public/Tendering/ContractNoticePhases/View?PPI=CO1.PPI.31850365&amp;isFromPublicArea=True&amp;isModal=False</t>
  </si>
  <si>
    <t>JEP-876-2024</t>
  </si>
  <si>
    <t>Luigi Mauricio Ramírez Vanegas</t>
  </si>
  <si>
    <t>https://community.secop.gov.co/Public/Tendering/ContractNoticePhases/View?PPI=CO1.PPI.31857846&amp;isFromPublicArea=True&amp;isModal=False</t>
  </si>
  <si>
    <t>JEP-878-2024</t>
  </si>
  <si>
    <t>SERVICIOS Y COMERCIO DE CAFÉ S.A.S</t>
  </si>
  <si>
    <t>EL COMODANTE se obliga con EL COMODATARIO a proveer por sus propios medios y con plena autonomía técnica máquinas dispensadoras de bebidas calientes y snacks</t>
  </si>
  <si>
    <t>https://community.secop.gov.co/Public/Tendering/ContractNoticePhases/View?PPI=CO1.PPI.31947012&amp;isFromPublicArea=True&amp;isModal=False</t>
  </si>
  <si>
    <t>JEP-880-2024</t>
  </si>
  <si>
    <t>Mónica María Gómez Melo</t>
  </si>
  <si>
    <t>Prestar servicios profesionales para el apoyo en la ejecución de los servicios logísticos requeridos por la JEP para el desarrollo de actividades misionales y diligencias judiciales</t>
  </si>
  <si>
    <t>https://community.secop.gov.co/Public/Tendering/ContractNoticePhases/View?PPI=CO1.PPI.31922876&amp;isFromPublicArea=True&amp;isModal=False</t>
  </si>
  <si>
    <t>JEP-881-2024</t>
  </si>
  <si>
    <t>Oscar Javier Rincon Moreno</t>
  </si>
  <si>
    <t>Prestar servicios profesionales para apoyar a la JEP en las actividades de sistematización en los macrocasos de la Sala de Reconocimiento de Verdad, de Responsabilidad y de Determinación de Hechos y Conductas</t>
  </si>
  <si>
    <t>https://community.secop.gov.co/Public/Tendering/ContractNoticePhases/View?PPI=CO1.PPI.31995463&amp;isFromPublicArea=True&amp;isModal=False</t>
  </si>
  <si>
    <t>JEP-883-2024</t>
  </si>
  <si>
    <t>Víctor Hugo Ospina Vargas</t>
  </si>
  <si>
    <t>Prestar servicios profesionales para apoyar y acompañar jurídicamente a la Oficina Asesora de Justicia Restaurativa en la asistencia técnica a las actuaciones y los procesos de la justicia restaurativa.</t>
  </si>
  <si>
    <t>https://community.secop.gov.co/Public/Tendering/ContractNoticePhases/View?PPI=CO1.PPI.32000475&amp;isFromPublicArea=True&amp;isModal=False</t>
  </si>
  <si>
    <t>JEP-884-2024</t>
  </si>
  <si>
    <t>Michael Humberto Piragauta Jiménez</t>
  </si>
  <si>
    <t>https://community.secop.gov.co/Public/Tendering/ContractNoticePhases/View?PPI=CO1.PPI.31983650&amp;isFromPublicArea=True&amp;isModal=False</t>
  </si>
  <si>
    <t>JEP-888-2024</t>
  </si>
  <si>
    <t>Jorge Andres Villa Caballero</t>
  </si>
  <si>
    <t>https://community.secop.gov.co/Public/Tendering/ContractNoticePhases/View?PPI=CO1.PPI.32011262&amp;isFromPublicArea=True&amp;isModal=False</t>
  </si>
  <si>
    <t>JEP-889-2024</t>
  </si>
  <si>
    <t>William Hernando Gonzalez Vargas</t>
  </si>
  <si>
    <t>Prestar servicios de apoyo a la ejecución de los servicios logísticos requeridos por la JEP para el desarrollo de actividades misionales y diligencias judiciales</t>
  </si>
  <si>
    <t>https://community.secop.gov.co/Public/Tendering/ContractNoticePhases/View?PPI=CO1.PPI.32054092&amp;isFromPublicArea=True&amp;isModal=False</t>
  </si>
  <si>
    <t>JEP-890-2024</t>
  </si>
  <si>
    <t>Maira Alejandra Cortes Patiño</t>
  </si>
  <si>
    <t>Prestar servicios profesionales para apoyar y acompañar en el análisis,
anonimización y sistematización de información, así como la elaboración de documentos con relación al Caso 10: "Crímenes no amnistiables cometidos por las extintas Farc-EP en el marco del conflicto armado colombiano"- de la SRVR</t>
  </si>
  <si>
    <t>https://community.secop.gov.co/Public/Tendering/ContractNoticePhases/View?PPI=CO1.PPI.32023902&amp;isFromPublicArea=True&amp;isModal=False</t>
  </si>
  <si>
    <t>JEP-891-2024</t>
  </si>
  <si>
    <t>Jorge Ricardo Castañeda Lasso</t>
  </si>
  <si>
    <t>https://community.secop.gov.co/Public/Tendering/ContractNoticePhases/View?PPI=CO1.PPI.32024118&amp;isFromPublicArea=True&amp;isModal=False</t>
  </si>
  <si>
    <t>JEP-892-2024</t>
  </si>
  <si>
    <t>Prestar servicios profesionales para acompañar al Sistema Autónomo de Asesoría y Defensa a Comparecientes en la articulación, seguimiento y aplicación de los lineamientos para la atención psicosocial, atendiendo los enfoques diferenciales</t>
  </si>
  <si>
    <t>https://community.secop.gov.co/Public/Tendering/ContractNoticePhases/View?PPI=CO1.PPI.32036127&amp;isFromPublicArea=True&amp;isModal=False</t>
  </si>
  <si>
    <t>JEP-893-2024</t>
  </si>
  <si>
    <t>William Galindo Chavez</t>
  </si>
  <si>
    <t>Prestación de servicios profesionales para apoyar Sistema de Autónomo de Asesoría y Defensa a Comparecientes en las actividades administrativas de seguimiento y control propias del desarrollo del Sistema Autónomo de Asesoría y Defensa</t>
  </si>
  <si>
    <t>https://community.secop.gov.co/Public/Tendering/ContractNoticePhases/View?PPI=CO1.PPI.32066082&amp;isFromPublicArea=True&amp;isModal=False</t>
  </si>
  <si>
    <t>JEP-895-2024</t>
  </si>
  <si>
    <t>Angelica Viviana Rodriguez Abreu</t>
  </si>
  <si>
    <t>Prestar servicios profesionales para apoyar al GRAI en la implementación de metodologías analíticas sobre afectaciones diferenciales, patrones de macrocriminalidad e identificación de responsables en el marco de los macrocasos de la SRVR, siguiendo los lineamientos que imparta la magistratura y la jefatura del GRAI</t>
  </si>
  <si>
    <t>https://community.secop.gov.co/Public/Tendering/ContractNoticePhases/View?PPI=CO1.PPI.32046932&amp;isFromPublicArea=True&amp;isModal=False</t>
  </si>
  <si>
    <t>JEP-896-2024</t>
  </si>
  <si>
    <t>Prestar servicios técnicos para apoyar y acompañar al GRAI en actividades administrativas, gestión documental, de correspondencia, actualización de los sistemas de información y archivo</t>
  </si>
  <si>
    <t>https://community.secop.gov.co/Public/Tendering/ContractNoticePhases/View?PPI=CO1.PPI.32063769&amp;isFromPublicArea=True&amp;isModal=False</t>
  </si>
  <si>
    <t>JEP-897-2024</t>
  </si>
  <si>
    <t>Prestar servicios profesionales para apoyar al GRAI en el seguimiento, ejecución, trámites contractuales, de planeación y de cooperación internacional ante la secretaria ejecutiva, en el marco de los macrocasos cumpliendo con los lineamientos de jefatura y magistratura</t>
  </si>
  <si>
    <t>https://community.secop.gov.co/Public/Tendering/ContractNoticePhases/View?PPI=CO1.PPI.32065949&amp;isFromPublicArea=True&amp;isModal=False</t>
  </si>
  <si>
    <t>JEP-898-2024</t>
  </si>
  <si>
    <t>Juan Sebastian Silva Serna</t>
  </si>
  <si>
    <t>Prestar servicios profesionales para apoyar al GRAI en la implementación de metodologías analíticas sobre afectaciones diferenciales, patrones de macrocriminalidad e identificación de responsables en el marco de los macrocasos de la SRVR, siguiendo los lineamientos que imparta la magistratura y la jefatura del GRAI</t>
  </si>
  <si>
    <t>https://community.secop.gov.co/Public/Tendering/ContractNoticePhases/View?PPI=CO1.PPI.32067141&amp;isFromPublicArea=True&amp;isModal=False</t>
  </si>
  <si>
    <t>JEP-899-2024</t>
  </si>
  <si>
    <t>Prestar servicios profesionales para apoyar al GRAI en la implementación de metodologías analíticas sobre afectaciones diferenciales, patrones de macrocriminalidad e identificación de responsables en el marco de los macrocasos de la srvr, siguiendo los lineamientos que imparta la magistratura y la jefatura del GRAI</t>
  </si>
  <si>
    <t>https://community.secop.gov.co/Public/Tendering/ContractNoticePhases/View?PPI=CO1.PPI.32119549&amp;isFromPublicArea=True&amp;isModal=False</t>
  </si>
  <si>
    <t>JEP-901-2024</t>
  </si>
  <si>
    <t>Prestar servicios profesionales para apoyar al GRAI en la implementación de metodologías analíticas sobre afectaciones diferenciales, patrones de macrocriminalidad e identificación de responsables en el marco de los macrocasos de la srvr, siguiendo los lineamientos que imparta la magistratura y la jefatura del GRAI</t>
  </si>
  <si>
    <t>https://community.secop.gov.co/Public/Tendering/ContractNoticePhases/View?PPI=CO1.PPI.32121067&amp;isFromPublicArea=True&amp;isModal=False</t>
  </si>
  <si>
    <t>JEP-902-2024</t>
  </si>
  <si>
    <t>https://community.secop.gov.co/Public/Tendering/ContractNoticePhases/View?PPI=CO1.PPI.32121888&amp;isFromPublicArea=True&amp;isModal=False</t>
  </si>
  <si>
    <t>JEP-903-2024</t>
  </si>
  <si>
    <t>prestar servicios profesionales para apoyar al GRAI en la implementación de metodologías analíticas sobre afectaciones diferenciales, patrones de macrocriminalidad e identificación de responsables en el marco de los macrocasos de la srvr, siguiendo los lineamientos que imparta la magistratura y la jefatura del GRAI</t>
  </si>
  <si>
    <t>https://community.secop.gov.co/Public/Tendering/ContractNoticePhases/View?PPI=CO1.PPI.32124099&amp;isFromPublicArea=True&amp;isModal=False</t>
  </si>
  <si>
    <t>JEP-908-2024</t>
  </si>
  <si>
    <t>Prestar servicios profesionales para apoyar jurídicamente los enfoques diferenciales en el cumplimiento y gestión de órdenes judiciales, incluyendo proceso de acreditación de víctimas a cargo de la dependencia.</t>
  </si>
  <si>
    <t>https://community.secop.gov.co/Public/Tendering/ContractNoticePhases/View?PPI=CO1.PPI.32121586&amp;isFromPublicArea=True&amp;isModal=False</t>
  </si>
  <si>
    <t>JEP-910-2024</t>
  </si>
  <si>
    <t>Luis Eduardo Fernandez Molinares</t>
  </si>
  <si>
    <t>Prestar servicios profesionales para apoyar al GRAI en el diseño, revisión, e implementación de metodologías de análisis macrocriminal y contrastación de la información de las audiencias de versiones voluntarias de los macrocasos de la SRVR, siguiendo los lineamientos e instrucciones de la magistratura y de la jefatura del GRAI.</t>
  </si>
  <si>
    <t>Sandra Teheran Sanchez</t>
  </si>
  <si>
    <t>https://community.secop.gov.co/Public/Tendering/ContractNoticePhases/View?PPI=CO1.PPI.32124878&amp;isFromPublicArea=True&amp;isModal=False</t>
  </si>
  <si>
    <t>JEP-912-2024</t>
  </si>
  <si>
    <t>Hamilton Guzman Cadena</t>
  </si>
  <si>
    <t>Prestar servicios profesionales para apoyar al Grupo de Análisis de Información (GRAI) en sus labores de clasificación, depuración e integración de información cualitativa y cuantitativa, como llevar a cabo análisis imparciales, objetivos y oportunos en la generación de documentos de análisis macrocriminal, en concordancia con los macrocasos de investigación abiertos y de acuerdo a las directrices de la magistratura.</t>
  </si>
  <si>
    <t>https://community.secop.gov.co/Public/Tendering/ContractNoticePhases/View?PPI=CO1.PPI.32125470&amp;isFromPublicArea=True&amp;isModal=False</t>
  </si>
  <si>
    <t>JEP-913-2024</t>
  </si>
  <si>
    <t>https://community.secop.gov.co/Public/Tendering/ContractNoticePhases/View?PPI=CO1.PPI.32128173&amp;isFromPublicArea=True&amp;isModal=False</t>
  </si>
  <si>
    <t>JEP-914-2024</t>
  </si>
  <si>
    <t>https://community.secop.gov.co/Public/Tendering/ContractNoticePhases/View?PPI=CO1.PPI.32128491&amp;isFromPublicArea=True&amp;isModal=False</t>
  </si>
  <si>
    <t>JEP-915-2024</t>
  </si>
  <si>
    <t>Natalia Beltran Orjuela</t>
  </si>
  <si>
    <t>https://community.secop.gov.co/Public/Tendering/ContractNoticePhases/View?PPI=CO1.PPI.32128814&amp;isFromPublicArea=True&amp;isModal=False</t>
  </si>
  <si>
    <t>JEP-916-2024</t>
  </si>
  <si>
    <t>Jorge Luis Sanchez Ruiz</t>
  </si>
  <si>
    <t>https://community.secop.gov.co/Public/Tendering/ContractNoticePhases/View?PPI=CO1.PPI.32128571&amp;isFromPublicArea=True&amp;isModal=False</t>
  </si>
  <si>
    <t>JEP-920-2024</t>
  </si>
  <si>
    <t>Laura Gabriela Gutierrez Baquero</t>
  </si>
  <si>
    <t>https://community.secop.gov.co/Public/Tendering/ContractNoticePhases/View?PPI=CO1.PPI.32049384&amp;isFromPublicArea=True&amp;isModal=False</t>
  </si>
  <si>
    <t>JEP-922-2024</t>
  </si>
  <si>
    <t>Laura Maria Restrepo Acevedo</t>
  </si>
  <si>
    <t>https://community.secop.gov.co/Public/Tendering/ContractNoticePhases/View?PPI=CO1.PPI.32060745&amp;isFromPublicArea=True&amp;isModal=False</t>
  </si>
  <si>
    <t>JEP-937-2024</t>
  </si>
  <si>
    <t xml:space="preserve">Diana Marcela Pineda Pinilla </t>
  </si>
  <si>
    <t>https://community.secop.gov.co/Public/Tendering/ContractNoticePhases/View?PPI=CO1.PPI.32135979&amp;isFromPublicArea=True&amp;isModal=False</t>
  </si>
  <si>
    <t>JEP-956-2024</t>
  </si>
  <si>
    <t>Prestar asesoría jurídica al despacho del Secretario Ejecutivo, en aspectos legales referidos a los asuntos administrativos, financieros, contractuales, misionales, de ejecución fiscal, auditorías y, en general, concernientes al cumplimiento de la ley en la gestión adelantada como parte de la asistencia técnica a las actuaciones y decisiones judiciales</t>
  </si>
  <si>
    <t>https://community.secop.gov.co/Public/Tendering/ContractNoticePhases/View?PPI=CO1.PPI.32172313&amp;isFromPublicArea=True&amp;isModal=False</t>
  </si>
  <si>
    <t>JEP-1000-2024</t>
  </si>
  <si>
    <t>Red Logística y Gestión S.A.S.</t>
  </si>
  <si>
    <t>Prestar servicios logísticos para la organización y ejecución de actividades programadas por la JEP en cumplimiento de sus obligaciones misionales</t>
  </si>
  <si>
    <t>https://community.secop.gov.co/Public/Tendering/ContractNoticePhases/View?PPI=CO1.PPI.31653733&amp;isFromPublicArea=True&amp;isModal=False</t>
  </si>
  <si>
    <t>JEP-1003-2024</t>
  </si>
  <si>
    <t>Maribel Montes Zuluaga</t>
  </si>
  <si>
    <t>https://community.secop.gov.co/Public/Tendering/ContractNoticePhases/View?PPI=CO1.PPI.32480908&amp;isFromPublicArea=True&amp;isModal=False</t>
  </si>
  <si>
    <t>JEP-1007-2024</t>
  </si>
  <si>
    <t xml:space="preserve">Monica Lizeth Castillo Diaz </t>
  </si>
  <si>
    <t>Prestar servicios profesionales para apoyar la elaboración de planes de pruebas y temarios para las versiones voluntarias, así como insumos para la contrastación de información previa y posterior a las versiones voluntarias con relación al Caso 10 "Crímenes no amnistiables cometidos por las extintas FARCEP en el marco del conflicto armado colombiano" - de la SRVR</t>
  </si>
  <si>
    <t>https://community.secop.gov.co/Public/Tendering/ContractNoticePhases/View?PPI=CO1.PPI.32554066&amp;isFromPublicArea=True&amp;isModal=False</t>
  </si>
  <si>
    <t>JEP-1009-2024</t>
  </si>
  <si>
    <t>Edith Lucia Puerto Barrera</t>
  </si>
  <si>
    <t>https://community.secop.gov.co/Public/Tendering/ContractNoticePhases/View?PPI=CO1.PPI.32569739&amp;isFromPublicArea=True&amp;isModal=False</t>
  </si>
  <si>
    <t>JEP-1010-2024</t>
  </si>
  <si>
    <t>Carlos Manuel Acosta Arias</t>
  </si>
  <si>
    <t>Prestar servicios profesionales especializados a la Oficina Asesora para la Estructuración del Proyectos Restaurativos  que impulsen iniciativas asociadas a obras e infraestructura y la articulación de la oferta pública y privada para el adecuado funcionamiento y desarrollo del sistema restaurativo</t>
  </si>
  <si>
    <t>https://community.secop.gov.co/Public/Tendering/ContractNoticePhases/View?PPI=CO1.PPI.32577408&amp;isFromPublicArea=True&amp;isModal=False</t>
  </si>
  <si>
    <t>JEP-1016-2024</t>
  </si>
  <si>
    <t>Prestar servicios profesionales para apoyar a la secretaría ejecutiva en la gestión administrativa, contractual y de gestión documental de los contratistas adscritos al equipo de la oficina asesora de monitoreo integral.</t>
  </si>
  <si>
    <t>https://community.secop.gov.co/Public/Tendering/ContractNoticePhases/View?PPI=CO1.PPI.32657393&amp;isFromPublicArea=True&amp;isModal=False</t>
  </si>
  <si>
    <t>JEP-1017-2024</t>
  </si>
  <si>
    <t>Aunar esfuerzos y recursos para apoyar la consolidación del legado a partir del fortalecimiento del Comité de Seguimiento y Monitoreo - CSM para el cumplimiento de las recomendaciones de la Comisión de la Verdad - CEV</t>
  </si>
  <si>
    <t>https://community.secop.gov.co/Public/Tendering/ContractNoticePhases/View?PPI=CO1.PPI.32686394&amp;isFromPublicArea=True&amp;isModal=False</t>
  </si>
  <si>
    <t>JEP-698-2024</t>
  </si>
  <si>
    <t>UNIVERSIDAD DE LA AMAZONIA</t>
  </si>
  <si>
    <t>https://community.secop.gov.co/Public/Tendering/OpportunityDetail/Index?noticeUID=CO1.NTC.6340903&amp;isFromPublicArea=True&amp;isModal=False</t>
  </si>
  <si>
    <t>JEP-885-2024</t>
  </si>
  <si>
    <t>David Andrés Gómez Fajardo</t>
  </si>
  <si>
    <t>Prestar los servicios profesionales de apoyo a la Relatoría General de la JEP en la revisión, sistematización y consolidación de información jurídica de los procesos misionales de la dependencia, en cada una de sus áreas estratégicas, así como en la generación y ejecución de estrategias de divulgación y análisis.</t>
  </si>
  <si>
    <t>https://community.secop.gov.co/Public/Tendering/ContractNoticePhases/View?PPI=CO1.PPI.31980227&amp;isFromPublicArea=True&amp;isModal=False</t>
  </si>
  <si>
    <t>JEP-904-2024</t>
  </si>
  <si>
    <t>Brindar asesoría especializada al grupo de análisis de la información (GRAI) en la gestión de información estructurada, el análisis cuantitativo y construcción reportes y documentos de análisis</t>
  </si>
  <si>
    <t>https://community.secop.gov.co/Public/Tendering/ContractNoticePhases/View?PPI=CO1.PPI.32148897&amp;isFromPublicArea=True&amp;isModal=False</t>
  </si>
  <si>
    <t>JEP-905-2024</t>
  </si>
  <si>
    <t>https://community.secop.gov.co/Public/Tendering/ContractNoticePhases/View?PPI=CO1.PPI.32156669&amp;isFromPublicArea=True&amp;isModal=False</t>
  </si>
  <si>
    <t>JEP-907-2024</t>
  </si>
  <si>
    <t> Diego Fernando Alvarez Ariza</t>
  </si>
  <si>
    <t>Prestar servicios profesionales para apoyar al GRAI en la elaboración de contextos en desarrollo de los macrocasos y lo solicitado por la sala de amnistia e indulto, asi como la revisión de estos, de acuerdo con los lineamientos de jefatura y magistratura</t>
  </si>
  <si>
    <t>https://community.secop.gov.co/Public/Tendering/ContractNoticePhases/View?PPI=CO1.PPI.32142673&amp;isFromPublicArea=True&amp;isModal=False</t>
  </si>
  <si>
    <t>JEP-909-2024</t>
  </si>
  <si>
    <t>Teofilo Vasquez Delgado</t>
  </si>
  <si>
    <t>Prestar servicios  profesionales  para apoyar al GRAI en la revisión y consolidación de metodologías, partiendo del contraste, depuración e  integración de la información, que permitan hacer análisis objetivos y rigurosos, todo lo anterior, siguiendo los lineamientos de la jefatura y la magistratura.</t>
  </si>
  <si>
    <t>https://community.secop.gov.co/Public/Tendering/ContractNoticePhases/View?PPI=CO1.PPI.32123835&amp;isFromPublicArea=True&amp;isModal=False</t>
  </si>
  <si>
    <t>JEP-911-2024</t>
  </si>
  <si>
    <t>https://community.secop.gov.co/Public/Tendering/ContractNoticePhases/View?PPI=CO1.PPI.32125356&amp;isFromPublicArea=True&amp;isModal=False</t>
  </si>
  <si>
    <t>JEP-917-2024</t>
  </si>
  <si>
    <t>Angela Victoria Franco Montoya</t>
  </si>
  <si>
    <t>https://community.secop.gov.co/Public/Tendering/ContractNoticePhases/View?PPI=CO1.PPI.32128577&amp;isFromPublicArea=True&amp;isModal=False</t>
  </si>
  <si>
    <t>JEP-927-2024</t>
  </si>
  <si>
    <t>Allen Santiago Espitia Barragan</t>
  </si>
  <si>
    <t>Prestar servicios profesionales para apoyar y acompañar en los procesos de mejoramiento de la gestión judicial de la secretaría general judicial</t>
  </si>
  <si>
    <t>https://community.secop.gov.co/Public/Tendering/ContractNoticePhases/View?PPI=CO1.PPI.32111723&amp;isFromPublicArea=True&amp;isModal=False</t>
  </si>
  <si>
    <t>JEP-929-2024</t>
  </si>
  <si>
    <t>Jorge Javier Nizo Villarreal</t>
  </si>
  <si>
    <t>https://community.secop.gov.co/Public/Tendering/ContractNoticePhases/View?PPI=CO1.PPI.32136484&amp;isFromPublicArea=True&amp;isModal=False</t>
  </si>
  <si>
    <t>JEP-935-2024</t>
  </si>
  <si>
    <t>Juan Felipe Oliveros Gonzalez  </t>
  </si>
  <si>
    <t>Prestar servicios profesionales para apoyar y acompañar en la proyección de autos de trámite y la sustanciación de autos de acreditación, así como la elaboración de documentos con relación al Caso 10: "Crímenes no amnistiables cometidos por las extintas FARC-EP en el marco del conflicto armado colombiano"- de la SRVR</t>
  </si>
  <si>
    <t>https://community.secop.gov.co/Public/Tendering/ContractNoticePhases/View?PPI=CO1.PPI.32172322&amp;isFromPublicArea=True&amp;isModal=False</t>
  </si>
  <si>
    <t>Prestar servicios profesionales para apoyar en las gestiones de seguimiento,
administrativas, misionales y operativas requeridas en el proceso de Atención a Víctimas.</t>
  </si>
  <si>
    <t xml:space="preserve">BB- Oficina Asesora / Departamento de Atención a Victimas </t>
  </si>
  <si>
    <t>JEP-938-2024</t>
  </si>
  <si>
    <t xml:space="preserve">Magda Yamile Gomez Mosquera </t>
  </si>
  <si>
    <t>Prestar servicios para apoyar la atención, revisión administrativa, análisis y trámite de solicitudes de acreditación de víctimas, como parte de la asistencia técnica a las actuaciones y decisiones judiciales</t>
  </si>
  <si>
    <t>https://community.secop.gov.co/Public/Tendering/ContractNoticePhases/View?PPI=CO1.PPI.32146205&amp;isFromPublicArea=True&amp;isModal=False</t>
  </si>
  <si>
    <t>JEP-939-2024</t>
  </si>
  <si>
    <t>https://community.secop.gov.co/Public/Tendering/ContractNoticePhases/View?PPI=CO1.PPI.32166589&amp;isFromPublicArea=True&amp;isModal=False</t>
  </si>
  <si>
    <t>JEP-942-2024</t>
  </si>
  <si>
    <t>Brayan Estiven Barrios Silva</t>
  </si>
  <si>
    <t>https://community.secop.gov.co/Public/Tendering/ContractNoticePhases/View?PPI=CO1.PPI.32161014&amp;isFromPublicArea=True&amp;isModal=False</t>
  </si>
  <si>
    <t>JEP-944-2024</t>
  </si>
  <si>
    <t>Santiago Agudelo Puentes</t>
  </si>
  <si>
    <t>https://community.secop.gov.co/Public/Tendering/ContractNoticePhases/View?PPI=CO1.PPI.32161937&amp;isFromPublicArea=True&amp;isModal=False</t>
  </si>
  <si>
    <t>JEP-945-2024</t>
  </si>
  <si>
    <t>Juan Camilo Cortes Hernandez</t>
  </si>
  <si>
    <t>https://community.secop.gov.co/Public/Tendering/ContractNoticePhases/View?PPI=CO1.PPI.32162279&amp;isFromPublicArea=True&amp;isModal=False</t>
  </si>
  <si>
    <t>JEP-946-2024</t>
  </si>
  <si>
    <t>Prestar servicios profesionales para apoyar los enfoques diferenciales en la ejecución de los lineamientos  étnicos, ajuste e implementación de indicadores y el acompañamiento a los diálogos de coordinación interjurisdiccional con pueblos indígenas</t>
  </si>
  <si>
    <t>https://community.secop.gov.co/Public/Tendering/ContractNoticePhases/View?PPI=CO1.PPI.32160617&amp;isFromPublicArea=True&amp;isModal=False</t>
  </si>
  <si>
    <t>JEP-947-2024</t>
  </si>
  <si>
    <t>Fabio Andres Camargo Gualdron</t>
  </si>
  <si>
    <t>https://community.secop.gov.co/Public/Tendering/ContractNoticePhases/View?PPI=CO1.PPI.32163863&amp;isFromPublicArea=True&amp;isModal=False</t>
  </si>
  <si>
    <t>JEP-948-2024</t>
  </si>
  <si>
    <t>Sebastian Cristancho Bohada</t>
  </si>
  <si>
    <t>https://community.secop.gov.co/Public/Tendering/ContractNoticePhases/View?PPI=CO1.PPI.32164375&amp;isFromPublicArea=True&amp;isModal=False</t>
  </si>
  <si>
    <t>JEP-951-2024</t>
  </si>
  <si>
    <t>Alvaro Mauricio Vanegas Cardenas</t>
  </si>
  <si>
    <t>https://community.secop.gov.co/Public/Tendering/ContractNoticePhases/View?PPI=CO1.PPI.32163281&amp;isFromPublicArea=True&amp;isModal=False</t>
  </si>
  <si>
    <t>JEP-952-2024</t>
  </si>
  <si>
    <t>Juan Emilio Sanchez Hernandez</t>
  </si>
  <si>
    <t>https://community.secop.gov.co/Public/Tendering/ContractNoticePhases/View?PPI=CO1.PPI.32169887&amp;isFromPublicArea=True&amp;isModal=False</t>
  </si>
  <si>
    <t>JEP-953-2024</t>
  </si>
  <si>
    <t>https://community.secop.gov.co/Public/Tendering/ContractNoticePhases/View?PPI=CO1.PPI.32180248&amp;isFromPublicArea=True&amp;isModal=False</t>
  </si>
  <si>
    <t>JEP-954-2024</t>
  </si>
  <si>
    <t>Mateo Daniel Piarpusan Ceballos</t>
  </si>
  <si>
    <t>https://community.secop.gov.co/Public/Tendering/ContractNoticePhases/View?PPI=CO1.PPI.32181165&amp;isFromPublicArea=True&amp;isModal=False</t>
  </si>
  <si>
    <t>JEP-957-2024</t>
  </si>
  <si>
    <t>Prestar servicios profesionales para apoyar en las gestiones de seguimiento, administrativas, misionales  y operativas requeridas en el proceso de Atención a Víctimas</t>
  </si>
  <si>
    <t>https://community.secop.gov.co/Public/Tendering/ContractNoticePhases/View?PPI=CO1.PPI.32213084&amp;isFromPublicArea=True&amp;isModal=False</t>
  </si>
  <si>
    <t>JEP-958-2024</t>
  </si>
  <si>
    <t>Guillermo  Andres Garcia Calderon</t>
  </si>
  <si>
    <t>https://community.secop.gov.co/Public/Tendering/ContractNoticePhases/View?PPI=CO1.PPI.32216747&amp;isFromPublicArea=True&amp;isModal=False</t>
  </si>
  <si>
    <t>JEP-959-2024</t>
  </si>
  <si>
    <t>Andres Gerardo Pabon Correa</t>
  </si>
  <si>
    <t>Prestar servicios profesionales para apoyar en el análisis registro, verificación, alistamiento y elaboración de informes, como parte de la fase administrativa de las solicitudes de acreditación de víctimas, atendiendo los enfoques diferenciales</t>
  </si>
  <si>
    <t>https://community.secop.gov.co/Public/Tendering/ContractNoticePhases/View?PPI=CO1.PPI.32221684&amp;isFromPublicArea=True&amp;isModal=False</t>
  </si>
  <si>
    <t>JEP-962-2024</t>
  </si>
  <si>
    <t>Prestar servicios profesionales para apoyar a la Subdirección de Comunicaciones en los trámites administrativos, contables, planeación y seguimiento de los proyectos a cargo de la dependencia</t>
  </si>
  <si>
    <t>https://community.secop.gov.co/Public/Tendering/ContractNoticePhases/View?PPI=CO1.PPI.32248073&amp;isFromPublicArea=True&amp;isModal=False</t>
  </si>
  <si>
    <t>JEP-965-2024</t>
  </si>
  <si>
    <t>Prestar servicios para apoyar y acompañar los procesos administrativos y técnicos que se deriven de la sustanciación de los macro casos priorizados por la sala de reconocimiento de verdad y responsabilidad</t>
  </si>
  <si>
    <t>https://community.secop.gov.co/Public/Tendering/ContractNoticePhases/View?PPI=CO1.PPI.32213301&amp;isFromPublicArea=True&amp;isModal=False</t>
  </si>
  <si>
    <t xml:space="preserve">DD- Oficina Asesora / Departamento de Gestión Documental </t>
  </si>
  <si>
    <t>JEP-968-2024</t>
  </si>
  <si>
    <t xml:space="preserve">COMERCIALIZADORA JE TOURS S.A.S.  </t>
  </si>
  <si>
    <t>Adquisición de tiquetes aéreos nacionales e internacionales para el desplazamiento de víctimas, comparecientes y demás sujetos intervinientes ante la JEP.</t>
  </si>
  <si>
    <t>https://community.secop.gov.co/Public/Tendering/ContractNoticePhases/View?PPI=CO1.PPI.31586814&amp;isFromPublicArea=True&amp;isModal=False</t>
  </si>
  <si>
    <t>JEP-969-2024</t>
  </si>
  <si>
    <t>Prestar servicios profesionales de apoyo a la Relatoría General de la JEP en la divulgación de las decisiones judiciales a través de medios convencionales y no convencionales, de la organización de eventos externos e internos de la JEP y  demás estrategias de divulgación requeridas, así como acompañar los procesos editoriales de la dependencia</t>
  </si>
  <si>
    <t xml:space="preserve">FF- Relatoría </t>
  </si>
  <si>
    <t>https://community.secop.gov.co/Public/Tendering/ContractNoticePhases/View?PPI=CO1.PPI.32237848&amp;isFromPublicArea=True&amp;isModal=False</t>
  </si>
  <si>
    <t>JEP-970-2024</t>
  </si>
  <si>
    <t>ASEGURADORA SOLIDARIA DE COLOMBIA ENTIDAD COOPERATIVA</t>
  </si>
  <si>
    <t>Adquisición de póliza de seguro de accidentes personales para menores de edad que ingresen a las instalaciones de la Jurisdicción Especial para la Paz</t>
  </si>
  <si>
    <t>https://community.secop.gov.co/Public/Tendering/ContractNoticePhases/View?PPI=CO1.PPI.31962622&amp;isFromPublicArea=True&amp;isModal=False</t>
  </si>
  <si>
    <t>JEP-971-2024</t>
  </si>
  <si>
    <t>https://community.secop.gov.co/Public/Tendering/ContractNoticePhases/View?PPI=CO1.PPI.32226497&amp;isFromPublicArea=True&amp;isModal=False</t>
  </si>
  <si>
    <t>JEP-973-2024</t>
  </si>
  <si>
    <t>https://community.secop.gov.co/Public/Tendering/ContractNoticePhases/View?PPI=CO1.PPI.32227930&amp;isFromPublicArea=True&amp;isModal=False</t>
  </si>
  <si>
    <t>JEP-975-2024</t>
  </si>
  <si>
    <t>https://community.secop.gov.co/Public/Tendering/ContractNoticePhases/View?PPI=CO1.PPI.32229104&amp;isFromPublicArea=True&amp;isModal=False</t>
  </si>
  <si>
    <t>JEP-978-2024</t>
  </si>
  <si>
    <t>Prestar servicios profesionales para apoyar y acompañar en los procesos de mejoramiento de la gestión judicial de la secretaría general judicial.</t>
  </si>
  <si>
    <t>https://community.secop.gov.co/Public/Tendering/ContractNoticePhases/View?PPI=CO1.PPI.32261453&amp;isFromPublicArea=True&amp;isModal=False</t>
  </si>
  <si>
    <t>JEP-980-2024</t>
  </si>
  <si>
    <t>Maria Carolina Melo Moyano</t>
  </si>
  <si>
    <t>https://community.secop.gov.co/Public/Tendering/ContractNoticePhases/View?PPI=CO1.PPI.32289712&amp;isFromPublicArea=True&amp;isModal=False</t>
  </si>
  <si>
    <t>JEP-981-2024</t>
  </si>
  <si>
    <t>Sergio Alejandro Medina Orjuela</t>
  </si>
  <si>
    <t>https://community.secop.gov.co/Public/Tendering/ContractNoticePhases/View?PPI=CO1.PPI.32271947&amp;isFromPublicArea=True&amp;isModal=False</t>
  </si>
  <si>
    <t>JEP-982-2024</t>
  </si>
  <si>
    <t xml:space="preserve">Sebastian Rangel Salazar  </t>
  </si>
  <si>
    <t>https://community.secop.gov.co/Public/Tendering/ContractNoticePhases/View?PPI=CO1.PPI.32275412&amp;isFromPublicArea=True&amp;isModal=False</t>
  </si>
  <si>
    <t>JEP-983-2024</t>
  </si>
  <si>
    <t xml:space="preserve">Alex Fernando Morales Vargas </t>
  </si>
  <si>
    <t>https://community.secop.gov.co/Public/Tendering/ContractNoticePhases/View?PPI=CO1.PPI.32276379&amp;isFromPublicArea=True&amp;isModal=False</t>
  </si>
  <si>
    <t>JEP-986-2024</t>
  </si>
  <si>
    <t>Linda Johanna Castro Paladinez</t>
  </si>
  <si>
    <t>https://community.secop.gov.co/Public/Tendering/ContractNoticePhases/View?PPI=CO1.PPI.32319026&amp;isFromPublicArea=True&amp;isModal=False</t>
  </si>
  <si>
    <t>JEP-987-2024</t>
  </si>
  <si>
    <t>https://community.secop.gov.co/Public/Tendering/ContractNoticePhases/View?PPI=CO1.PPI.32319144&amp;isFromPublicArea=True&amp;isModal=False</t>
  </si>
  <si>
    <t>JEP-988-2024</t>
  </si>
  <si>
    <t>https://community.secop.gov.co/Public/Tendering/ContractNoticePhases/View?PPI=CO1.PPI.32319547&amp;isFromPublicArea=True&amp;isModal=False</t>
  </si>
  <si>
    <t>JEP-989-2024</t>
  </si>
  <si>
    <t>Sergio Andres Diaz Cortes</t>
  </si>
  <si>
    <t>https://community.secop.gov.co/Public/Tendering/ContractNoticePhases/View?PPI=CO1.PPI.32319578&amp;isFromPublicArea=True&amp;isModal=False</t>
  </si>
  <si>
    <t>JEP-990-2024</t>
  </si>
  <si>
    <t>Jair de Jesus Bolivar Gutierrez</t>
  </si>
  <si>
    <t>https://community.secop.gov.co/Public/Tendering/ContractNoticePhases/View?PPI=CO1.PPI.32319781&amp;isFromPublicArea=True&amp;isModal=False</t>
  </si>
  <si>
    <t>JEP-992-2024</t>
  </si>
  <si>
    <t>https://community.secop.gov.co/Public/Tendering/ContractNoticePhases/View?PPI=CO1.PPI.32322917&amp;isFromPublicArea=True&amp;isModal=False</t>
  </si>
  <si>
    <t>JEP-993-2024</t>
  </si>
  <si>
    <t>Jose David Morantes Mancera</t>
  </si>
  <si>
    <t>Yordy Saul Capacho Alvarez</t>
  </si>
  <si>
    <t>https://community.secop.gov.co/Public/Tendering/ContractNoticePhases/View?PPI=CO1.PPI.32330237&amp;isFromPublicArea=True&amp;isModal=False</t>
  </si>
  <si>
    <t>JEP-994-2024</t>
  </si>
  <si>
    <t>Angie Marcela Castro Lopez</t>
  </si>
  <si>
    <t>https://community.secop.gov.co/Public/Tendering/ContractNoticePhases/View?PPI=CO1.PPI.32340178&amp;isFromPublicArea=True&amp;isModal=False</t>
  </si>
  <si>
    <t>JEP-998-2024</t>
  </si>
  <si>
    <t>Helber Mauricio Pedreros Clavijo</t>
  </si>
  <si>
    <t>https://community.secop.gov.co/Public/Tendering/ContractNoticePhases/View?PPI=CO1.PPI.32383359&amp;isFromPublicArea=True&amp;isModal=False</t>
  </si>
  <si>
    <t>JEP-1040-2024</t>
  </si>
  <si>
    <t>Jessica Katerine Zea Carvajal</t>
  </si>
  <si>
    <t>Prestar servicios profesionales para apoyar y acompañar a la Subdirección de Comunicaciones en el diseño, diagramación, producción y divulgación de piezas periodísticas y pedagógicas, web e impresas, relacionadas con los servicios de promoción en temáticas de la JEP, en desarrollo de la política y estrategia de comunicaciones</t>
  </si>
  <si>
    <t>https://community.secop.gov.co/Public/Tendering/ContractNoticePhases/View?PPI=CO1.PPI.32971604&amp;isFromPublicArea=True&amp;isModal=False</t>
  </si>
  <si>
    <t>DD- Subdirección/Oficina de Recursos Físicos e Infraestructura</t>
  </si>
  <si>
    <t>JEP-1028-2024</t>
  </si>
  <si>
    <t>Prestar servicios profesionales para apoyar al GRAI en la recolección y análisis de la información técnicamente necesaria en la etapa que se encuentre cada macro caso, todo lo anterior, siguiendo los lineamientos de la jefatura y la magistratura</t>
  </si>
  <si>
    <t>H- Grupo de Análisis de la Información- GRAI</t>
  </si>
  <si>
    <t>https://community.secop.gov.co/Public/Tendering/ContractNoticePhases/View?PPI=CO1.PPI.32817116&amp;isFromPublicArea=True&amp;isModal=False</t>
  </si>
  <si>
    <t>JEP-1029-2024</t>
  </si>
  <si>
    <t>Ornella Maria Claro Maureyo</t>
  </si>
  <si>
    <t>https://community.secop.gov.co/Public/Tendering/ContractNoticePhases/View?PPI=CO1.PPI.32841340&amp;isFromPublicArea=True&amp;isModal=False</t>
  </si>
  <si>
    <t>JEP-1025-2024</t>
  </si>
  <si>
    <t>Prestar servicios profesionales para apoyar a la Secretaría Ejecutiva en la gestión, procesamiento y análisis de información asociadas a las bases de datos para el monitoreo integral</t>
  </si>
  <si>
    <t>https://community.secop.gov.co/Public/Tendering/ContractNoticePhases/View?PPI=CO1.PPI.32768058&amp;isFromPublicArea=True&amp;isModal=False</t>
  </si>
  <si>
    <t>JEP-1034-2024</t>
  </si>
  <si>
    <t>Simón  Ospina Pieschacon</t>
  </si>
  <si>
    <t>Prestar servicios profesionales para dar impulso procesal al Caso 10: "Crímenes no amnistiables cometidos por las extintas FARC-EP en el marco del conflicto armado colombiano" - de la SRVR, a través del apoyo en la proyección de autos de trámite, en la gestión del expediente Legali, así como en el relacionamiento con la Secretaría Judicial de la SRVR, Softplan y TI</t>
  </si>
  <si>
    <t>https://community.secop.gov.co/Public/Tendering/ContractNoticePhases/View?PPI=CO1.PPI.32885852&amp;isFromPublicArea=True&amp;isModal=False</t>
  </si>
  <si>
    <t>I- Unidad de Investigación y Acusación- UIA</t>
  </si>
  <si>
    <t>EE- Oficina Asesora / Departamento de Conceptos y Representación Jurídica</t>
  </si>
  <si>
    <t>JEP-1013-2024</t>
  </si>
  <si>
    <t>Nicolas Felipe Mendoza Cerquera</t>
  </si>
  <si>
    <t>https://community.secop.gov.co/Public/Tendering/ContractNoticePhases/View?PPI=CO1.PPI.32667399&amp;isFromPublicArea=True&amp;isModal=False</t>
  </si>
  <si>
    <t>JEP-1035-2024</t>
  </si>
  <si>
    <t>Alejandra Cortes Gallego</t>
  </si>
  <si>
    <t>Prestación de servicios profesionales para apoyar a la oficina asesora de memoria institucional y del sistema integral para la paz en las actividades relacionadas con el seguimiento de los contratos, la planeación y la gestión contractual de la dependencia</t>
  </si>
  <si>
    <t>https://community.secop.gov.co/Public/Tendering/ContractNoticePhases/View?PPI=CO1.PPI.32915760&amp;isFromPublicArea=True&amp;isModal=False</t>
  </si>
  <si>
    <t>JEP-1036-2024</t>
  </si>
  <si>
    <t>Brayan Aldair Gonzalez Sanchez</t>
  </si>
  <si>
    <t>Prestación de servicios profesionales para apoyar y acompañar a la oficina asesora de memoria institucional y del sistema intregral para la paz en la atención de procesos, trámites y procedimientos de competencia de la dependencia como parte de la gestión jurídica y en apoyo a la actividad contractual</t>
  </si>
  <si>
    <t>https://community.secop.gov.co/Public/Tendering/ContractNoticePhases/View?PPI=CO1.PPI.32932792&amp;isFromPublicArea=True&amp;isModal=False</t>
  </si>
  <si>
    <t>JEP-1039-2024</t>
  </si>
  <si>
    <t>Prestar servicios profesionales para apoyar en la ejecución de los servicios logísticos requeridos por la JEP para el desarrollo de actividades misionales y diligencias judiciales</t>
  </si>
  <si>
    <t>https://community.secop.gov.co/Public/Tendering/ContractNoticePhases/View?PPI=CO1.PPI.32922674&amp;isFromPublicArea=True&amp;isModal=False</t>
  </si>
  <si>
    <t>JEP-1038-2024</t>
  </si>
  <si>
    <t>Daniel Humberto Gomez leal</t>
  </si>
  <si>
    <t>https://community.secop.gov.co/Public/Tendering/ContractNoticePhases/View?PPI=CO1.PPI.32922822&amp;isFromPublicArea=True&amp;isModal=False</t>
  </si>
  <si>
    <t>JEP-1023-2024</t>
  </si>
  <si>
    <t>Promover la efectiva participación de las victimas ante el Sistema Integral de Verdad, Justicia, Reparación y No Repetición (SIVJRNR), a través de la asesoría y representación judicial común a aquellas víctimas que individual o colectivamente manifiestan interés legítimo y directo en participar como intervinientes especiales en los procesos adelantados por la JEP, incorporando los enfoques étnico, de género y diferencial, e impulsar acciones del sistema restaurativo y construcción de medidas de reparación con enfoque restaurador</t>
  </si>
  <si>
    <t>https://community.secop.gov.co/Public/Tendering/ContractNoticePhases/View?PPI=CO1.PPI.32721775&amp;isFromPublicArea=True&amp;isModal=False</t>
  </si>
  <si>
    <t>JEP-1033-2024</t>
  </si>
  <si>
    <t>Maria Victoria Carvajalino Clavijo</t>
  </si>
  <si>
    <t>https://community.secop.gov.co/Public/Tendering/ContractNoticePhases/View?PPI=CO1.PPI.32881391&amp;isFromPublicArea=True&amp;isModal=False</t>
  </si>
  <si>
    <t>JEP-1053-2024</t>
  </si>
  <si>
    <t>Karla Ospina Bonilla</t>
  </si>
  <si>
    <t>BB- Oficina Asesora / Departamento de Atención a la ciudadanía</t>
  </si>
  <si>
    <t>https://community.secop.gov.co/Public/Tendering/ContractNoticePhases/View?PPI=CO1.PPI.33214202&amp;isFromPublicArea=True&amp;isModal=False</t>
  </si>
  <si>
    <t>JEP-1048-2024</t>
  </si>
  <si>
    <t>TECNOLÓGICO DE ANTIOQUIA INSTITUCIÓN UNIVERSITARIA</t>
  </si>
  <si>
    <t>Aunar esfuerzos pedagógicos, académicos, técnicos, tecnológicos, logísticos, humanos y administrativos, para adelantar acciones conjuntas de interés recíproco a cada una de las partes, en áreas de formación, investigación y extensión, asistencia técnica, administrativa y académica, y en todas las demás formas de acción universitaria, que contribuyan al propósito común de mejorar la comprensión y el desarrollo de la justicia transicional y aportar a la reconciliación y construcción de paz en Colombia desde una perspectiva territorial.</t>
  </si>
  <si>
    <t>https://community.secop.gov.co/Public/Tendering/ContractNoticePhases/View?PPI=CO1.PPI.33304836&amp;isFromPublicArea=True&amp;isModal=False
https://community.secop.gov.co/Public/Tendering/OpportunityDetail/Index?noticeUID=CO1.NTC.6466020&amp;isFromPublicArea=True&amp;isModal=False</t>
  </si>
  <si>
    <t>JEP-1054-2024</t>
  </si>
  <si>
    <t>DISTRIBUIDORA CATERING &amp; CAFÉ S.A.S</t>
  </si>
  <si>
    <t>El comodante se obliga con el comodatario a proveer por sus propios medios y con plena autonomía técnica y administrativa, máquina dispensadora de bebidas calientes y máquinas dispensadora de snacks</t>
  </si>
  <si>
    <t>https://community.secop.gov.co/Public/Tendering/ContractNoticePhases/View?PPI=CO1.PPI.33233670&amp;isFromPublicArea=True&amp;isModal=False</t>
  </si>
  <si>
    <t>PROCESOS</t>
  </si>
  <si>
    <t>MAPA DE PROCESOS</t>
  </si>
  <si>
    <t>GESTIÓN_DEL_CONOCIMIENTO</t>
  </si>
  <si>
    <t>PROCESOS_DE_RELACIONAMIENTO</t>
  </si>
  <si>
    <t>SOPORTE_PARA_LA_ADMINISTRACIÓN_DE_JUSTICIA</t>
  </si>
  <si>
    <t>PROCESOS_MISIONALES</t>
  </si>
  <si>
    <t>GESTIÓN_DOCUMENTAL</t>
  </si>
  <si>
    <t>PROCESOS_DE_GESTIÓN</t>
  </si>
  <si>
    <t>PARTICIPACIÓN_EFECTIVA_REPRESENTACIÓN_Y_DEFENSA_TÉCNICA</t>
  </si>
  <si>
    <t>GESTIÓN_DE_SEGURIDAD_BIENES_Y_SERVICIOS</t>
  </si>
  <si>
    <t>TRATAMIENTO_ESPECIAL_INDIVIDUAL</t>
  </si>
  <si>
    <t>JUDICIAL_DIALÓGICO</t>
  </si>
  <si>
    <t>GESTIÓN_JURÍDICA</t>
  </si>
  <si>
    <t>ENFOQUE_RESTAURATIVO</t>
  </si>
  <si>
    <t>JUDICIAL_ADVERSARIAL</t>
  </si>
  <si>
    <t>GESTIÓN_DE_ATENCIÓN_A__LA_CIUDADANÍA</t>
  </si>
  <si>
    <t>GOBIERNO_Y_GESTIÓN_DE_LAS_TECNOLOGÍAS</t>
  </si>
  <si>
    <t>GESTIÓN_DE_LAS_COMUNICACIONES</t>
  </si>
  <si>
    <t>DIRECCIONAMIENTO_ESTRATÉGICO_Y_PLANEACIÓN</t>
  </si>
  <si>
    <t>GESTIÓN_FINANCIERA</t>
  </si>
  <si>
    <t>GESTIÓN_DEL_TALENTO_HUMANO</t>
  </si>
  <si>
    <t>GESTIÓN_CONTRACTUAL</t>
  </si>
  <si>
    <t>EVALUACIÓN_Y_CONTROL</t>
  </si>
  <si>
    <t>PROCESOS_DE_PREVENCIÓN,_CONTROL_Y_EVALUACIÓN</t>
  </si>
  <si>
    <t>GESTIÓN_DE_COOPERACIÓN_INTERNACIONAL</t>
  </si>
  <si>
    <t>JEP-1011-2024</t>
  </si>
  <si>
    <t>Prestar servicios profesionales especializados para brindar apoyo, orientación y acompañamiento jurídico a la Secretaría Ejecutiva, en los asuntos relativos al sistema restaurativo.</t>
  </si>
  <si>
    <t>https://community.secop.gov.co/Public/Tendering/ContractNoticePhases/View?PPI=CO1.PPI.32677690&amp;isFromPublicArea=True&amp;isModal=False</t>
  </si>
  <si>
    <t>DD- Subdirección / Oficina de Recursos Físicos e Infraestructura</t>
  </si>
  <si>
    <t>JEP-1057-2024</t>
  </si>
  <si>
    <t>Roger Andres Rojas Carreño</t>
  </si>
  <si>
    <t>Prestar servicios profesionales para acompañar y apoyar a la Subsecretaría Ejecutiva en la elaboración, revisión y control de documentos que se adelanten al interior del despacho, así como en el seguimiento jurídico misional de los procesos contractuales sujetos a su aprobación</t>
  </si>
  <si>
    <t>https://community.secop.gov.co/Public/Tendering/ContractNoticePhases/View?PPI=CO1.PPI.33265588&amp;isFromPublicArea=True&amp;isModal=False</t>
  </si>
  <si>
    <t>JEP-1058-2024</t>
  </si>
  <si>
    <t>Maria Jose Motta Burbano</t>
  </si>
  <si>
    <t>G- Secretaría General Judicial</t>
  </si>
  <si>
    <t>https://community.secop.gov.co/Public/Tendering/ContractNoticePhases/View?PPI=CO1.PPI.33293435&amp;isFromPublicArea=True&amp;isModal=False</t>
  </si>
  <si>
    <t>JEP-1060-2024</t>
  </si>
  <si>
    <t xml:space="preserve">Janneth Milena Moreno Cardenas </t>
  </si>
  <si>
    <t>https://community.secop.gov.co/Public/Tendering/ContractNoticePhases/View?PPI=CO1.PPI.33295976&amp;isFromPublicArea=True&amp;isModal=False</t>
  </si>
  <si>
    <t>JEP-1061-2024</t>
  </si>
  <si>
    <t>Yesid Antonio Mazo Navarrete</t>
  </si>
  <si>
    <t>Prestar servicios profesionales para apoyar y acompañar a la Dirección Administrativa y Financiera en la ejecución de los servicios contratados como parte de la asistencia técnica a las actuaciones y decisiones judiciales propias de la justicia transicional y restaurativa</t>
  </si>
  <si>
    <t>https://community.secop.gov.co/Public/Tendering/ContractNoticePhases/View?PPI=CO1.PPI.33313637&amp;isFromPublicArea=True&amp;isModal=False</t>
  </si>
  <si>
    <t>JEP-1069-2024</t>
  </si>
  <si>
    <t>Adriana Janeth Rodas Soto</t>
  </si>
  <si>
    <t>https://community.secop.gov.co/Public/Tendering/ContractNoticePhases/View?PPI=CO1.PPI.33485351&amp;isFromPublicArea=True&amp;isModal=False</t>
  </si>
  <si>
    <t>JEP-1070-2024</t>
  </si>
  <si>
    <t>Yadira Catalina Castro Guzman</t>
  </si>
  <si>
    <t>https://community.secop.gov.co/Public/Tendering/ContractNoticePhases/View?PPI=CO1.PPI.33462722&amp;isFromPublicArea=True&amp;isModal=False</t>
  </si>
  <si>
    <t>JEP-1071-2024</t>
  </si>
  <si>
    <t>El Municipio de Neiva y Departamento del Huila</t>
  </si>
  <si>
    <t xml:space="preserve">Aunar esfuerzos entre la Jurisdicción Especial para la Paz, el Departamento del Huila y el Municipio de Neiva, para el fortalecimiento y la priorización de estrategias, programas, proyectos y acciones orientadas a la implementación del sistema restaurativo y demás actividades encaminadas a la materialización efectiva de los derechos de las víctimas del conflicto armado, así como facilitar el cumplimiento de las obligaciones de los comparecientes ante la JEP en el marco del punto 5 del Acuerdo de Paz.          </t>
  </si>
  <si>
    <t>https://community.secop.gov.co/Public/Tendering/ContractNoticePhases/View?PPI=CO1.PPI.33628306&amp;isFromPublicArea=True&amp;isModal=False</t>
  </si>
  <si>
    <t>JEP-1072-2024</t>
  </si>
  <si>
    <t>Jorge Saenz Celemin</t>
  </si>
  <si>
    <t>Prestar servicios profesionales para apoyar y acompañar a las salas y secciones de la JEP, en el análisis y estructuración de información para el trámite y preparación de los macrocasos y actividades necesarias para el desarrollo de los mismos.</t>
  </si>
  <si>
    <t>https://community.secop.gov.co/Public/Tendering/ContractNoticePhases/View?PPI=CO1.PPI.33474126&amp;isFromPublicArea=True&amp;isModal=False</t>
  </si>
  <si>
    <t>JEP-1073-2024</t>
  </si>
  <si>
    <t>Ingrid Yulieth Torres Garcia</t>
  </si>
  <si>
    <t>Prestar servicios profesionales para apoyar y acompañar a las salas y secciones de la JEP, en los trámites requeridos para la estructuración, preparación y desarrollo de los macrocasos.</t>
  </si>
  <si>
    <t>https://community.secop.gov.co/Public/Tendering/ContractNoticePhases/View?PPI=CO1.PPI.33464451&amp;isFromPublicArea=True&amp;isModal=False</t>
  </si>
  <si>
    <t>JEP-1074-2024</t>
  </si>
  <si>
    <t>Yary Del Mar Villanueva Martinez</t>
  </si>
  <si>
    <t>Prestar servicios profesionales para apoyar y acompañar a las salas y secciones de la JEP, en el análisis de información requerida para el trámite de los asuntos, actividades y gestiones judiciales necesarios dentro del despacho</t>
  </si>
  <si>
    <t>https://community.secop.gov.co/Public/Tendering/ContractNoticePhases/View?PPI=CO1.PPI.33472440&amp;isFromPublicArea=True&amp;isModal=False</t>
  </si>
  <si>
    <t>JEP-1075-2024</t>
  </si>
  <si>
    <t>Dayana Melissa Martinez Urrego</t>
  </si>
  <si>
    <t>Prestar servicios para apoyar y acompañar a la Secretaría Ejecutiva en la asistencia de herramientas técnicas para la parametrización de conjuntos y bases de datos, el diseño, estructuración, modelado y publicación de tableros de control al igual que la elaboración y revisión de documentos relacionados con estos temas.</t>
  </si>
  <si>
    <t>https://community.secop.gov.co/Public/Tendering/ContractNoticePhases/View?PPI=CO1.PPI.33476681&amp;isFromPublicArea=True&amp;isModal=False</t>
  </si>
  <si>
    <t>JEP-1081-2024</t>
  </si>
  <si>
    <t>Karen Lorena Muñoz Nieto</t>
  </si>
  <si>
    <t>Prestar servicios profesionales para apoyar y acompañar las Salas de Justicia y sus respectivas presidencias en los procesos de mejoramiento de la gestión judicial.</t>
  </si>
  <si>
    <t>https://community.secop.gov.co/Public/Tendering/ContractNoticePhases/View?PPI=CO1.PPI.33528970&amp;isFromPublicArea=True&amp;isModal=False</t>
  </si>
  <si>
    <t>JEP-1082-2024</t>
  </si>
  <si>
    <t>Andres Felipe Martinez Hernandez</t>
  </si>
  <si>
    <t>https://community.secop.gov.co/Public/Tendering/ContractNoticePhases/View?PPI=CO1.PPI.33528315&amp;isFromPublicArea=True&amp;isModal=False</t>
  </si>
  <si>
    <t>JEP-1088-2024</t>
  </si>
  <si>
    <t>Andrea Catalina Medina Garzon</t>
  </si>
  <si>
    <t>Prestar servicios para apoyar y acompañar la transcripción de diligencias en el marco de los casos priorizados por la sala de reconocimiento de verdad, de responsabilidad y de determinación de los hechos y conductas</t>
  </si>
  <si>
    <t>https://community.secop.gov.co/Public/Tendering/ContractNoticePhases/View?PPI=CO1.PPI.33586854&amp;isFromPublicArea=True&amp;isModal=False</t>
  </si>
  <si>
    <t>JEP-1091-2024</t>
  </si>
  <si>
    <t>Maria Paula Caro Julio</t>
  </si>
  <si>
    <t>https://community.secop.gov.co/Public/Tendering/ContractNoticePhases/View?PPI=CO1.PPI.33594900&amp;isFromPublicArea=True&amp;isModal=False</t>
  </si>
  <si>
    <t>JEP-1095-2024</t>
  </si>
  <si>
    <t>Fortalecer la participación de víctimas, testigos e intervinientes a través de la consolidación de la presencia institucional y de la intervención territorial de la JEP - UIA</t>
  </si>
  <si>
    <t>https://community.secop.gov.co/Public/Tendering/ContractNoticePhases/View?PPI=CO1.PPI.33935045&amp;isFromPublicArea=True&amp;isModal=False</t>
  </si>
  <si>
    <t>JEP-1102-2024</t>
  </si>
  <si>
    <t>Yanet Camila Beltran Caraballo</t>
  </si>
  <si>
    <t>Prestar servicios profesionales para apoyar a las salas y secciones de la JEP, en las actividades requeridas para el trámite de los asuntos, actividades y gestiones judiciales necesarios dentro del despacho</t>
  </si>
  <si>
    <t>https://community.secop.gov.co/Public/Tendering/ContractNoticePhases/View?PPI=CO1.PPI.33673841&amp;isFromPublicArea=True&amp;isModal=False</t>
  </si>
  <si>
    <t>JEP-1108-2024</t>
  </si>
  <si>
    <t>Prestar servicios profesionales especializados para apoyar a la Secretaria Ejecutiva en las acciones que se requieran para el diseño, ejecución, articulación, seguimiento y desarrollo de los procesos y proyectos restaurativos.</t>
  </si>
  <si>
    <t>https://community.secop.gov.co/Public/Tendering/ContractNoticePhases/View?PPI=CO1.PPI.33707810&amp;isFromPublicArea=True&amp;isModal=False</t>
  </si>
  <si>
    <t>JEP-1109-2024</t>
  </si>
  <si>
    <t xml:space="preserve"> Prestar servicios profesionales para apoyar y acompañar la codificación, análisis y sistematización de información, así como la elaboración de documentos con relación para las salas y secciones de la JEP</t>
  </si>
  <si>
    <t>https://community.secop.gov.co/Public/Tendering/ContractNoticePhases/View?PPI=CO1.PPI.33743494&amp;isFromPublicArea=True&amp;isModal=False</t>
  </si>
  <si>
    <t>JEP-1115-2024</t>
  </si>
  <si>
    <t>Juan Camilo Cely Torres</t>
  </si>
  <si>
    <t>Prestar servicios profesionales para apoyar en el registro, verificación, alistamiento, elaboración y revisión de informes, como parte de la fase administrativa de las solicitudes de acreditación de víctimas y de la asistencia a las actuaciones y decisiones judiciales, atendiendo
los enfoques diferenciales</t>
  </si>
  <si>
    <t>https://community.secop.gov.co/Public/Tendering/ContractNoticePhases/View?PPI=CO1.PPI.33822046&amp;isFromPublicArea=True&amp;isModal=False</t>
  </si>
  <si>
    <t>JEP-1118-2024</t>
  </si>
  <si>
    <t>https://community.secop.gov.co/Public/Tendering/ContractNoticePhases/View?PPI=CO1.PPI.33827510&amp;isFromPublicArea=True&amp;isModal=False</t>
  </si>
  <si>
    <t>JEP-AC-001-2024</t>
  </si>
  <si>
    <t>CORPORACION CENTRO HISTORICO - CENHIS</t>
  </si>
  <si>
    <t>Recolección de residuos aprovechables no peligrosos, en las instalaciones de la jurisdicción especial para la paz, incluyendo, recolección, clasificación, transporte, almacenamiento y aprovechamiento.</t>
  </si>
  <si>
    <t>https://community.secop.gov.co/Public/Tendering/ContractNoticePhases/View?PPI=CO1.PPI.33126177&amp;isFromPublicArea=True&amp;isModal=False</t>
  </si>
  <si>
    <t>OC-132002-2024</t>
  </si>
  <si>
    <t>Prestar el servicio integral de aseo y cafetería incluido suministro de insumos, elementos, materiales y equipos requeridos para las instalaciones de la Jurisdicción Especial para la Paz</t>
  </si>
  <si>
    <t>https://www.colombiacompra.gov.co/tienda-virtual-del-estado-colombiano/ordenes-compra/132002</t>
  </si>
  <si>
    <t>JEP-1127-2024</t>
  </si>
  <si>
    <t xml:space="preserve">Marco Antonio Perez Jimenez  </t>
  </si>
  <si>
    <t>Prestar servicios profesionales para apoyar los enfoques diferenciales en el desarrollo de la perspectiva de interseccionalidad restaurativa, mediante la implementación de estrategias y actividades en el marco de los objetivos de la JEP.</t>
  </si>
  <si>
    <t>https://community.secop.gov.co/Public/Tendering/ContractNoticePhases/View?PPI=CO1.PPI.33945734&amp;isFromPublicArea=True&amp;isModal=False</t>
  </si>
  <si>
    <t>JEP-1160-2024</t>
  </si>
  <si>
    <t>https://community.secop.gov.co/Public/Tendering/ContractNoticePhases/View?PPI=CO1.PPI.34273706&amp;isFromPublicArea=True&amp;isModal=False</t>
  </si>
  <si>
    <t>JEP-1166-2024</t>
  </si>
  <si>
    <t>Prestación de servicios de diseño, edición e impresión de documentos y elementos de comunicación gráfica para la difusión de la misionalidad y para el apoyo a la pedagogía de las actividades realizadas por la JEP entre sus grupos de interés.</t>
  </si>
  <si>
    <t>https://community.secop.gov.co/Public/Tendering/ContractNoticePhases/View?PPI=CO1.PPI.34381039&amp;isFromPublicArea=True&amp;isModal=False</t>
  </si>
  <si>
    <t>JEP-1181-2024</t>
  </si>
  <si>
    <t>Gobernación de Norte de Santander</t>
  </si>
  <si>
    <t>Aunar esfuerzos técnicos y administrativos entre la Jurisdicción Especial para la Paz y el Departamento del Norte de Santander, para el fortalecimiento y la priorización de estrategias, programas, proyectos y acciones orientadas a la implementación del sistema restaurativo y demás actividades encaminadas a la materialización efectiva de los derechos de las víctimas del conflicto armado, así como facilitar el cumplimiento de las obligaciones de los comparecientes ante la JEP en el marco del punto 5 del Acuerdo de Paz</t>
  </si>
  <si>
    <t>B - Subsecretaría Ejecutiva; AA- Oficina Asesora de Estructuración de Proyecto</t>
  </si>
  <si>
    <t>https://community.secop.gov.co/Public/Tendering/OpportunityDetail/Index?noticeUID=CO1.NTC.6893852&amp;isFromPublicArea=True&amp;isModal=False</t>
  </si>
  <si>
    <t>JEP-1191-2024</t>
  </si>
  <si>
    <t>IOCOM SAS.</t>
  </si>
  <si>
    <t>Adquirir Torre Forense</t>
  </si>
  <si>
    <t>https://community.secop.gov.co/Public/Tendering/ContractNoticePhases/View?PPI=CO1.PPI.33810554&amp;isFromPublicArea=True&amp;isModal=False</t>
  </si>
  <si>
    <t>JEP-1200-2024</t>
  </si>
  <si>
    <t>Laura Hernández González</t>
  </si>
  <si>
    <t>Prestar servicios profesionales para brindar acompañamiento y asesoramiento a la Subdirección del Sistema de Justicia Restaurativa, en materia de proyectos restaurativos y demás medidas sancionatorias de carácter restaurativo y reparador, con énfasis en los ejercicios de caracterización del Daño, así como enlace con las Oficinas Asesoras de Estructuración de Proyectos Restaurativos y de Monitoreo Integral.</t>
  </si>
  <si>
    <t>https://community.secop.gov.co/Public/Tendering/ContractNoticePhases/View?PPI=CO1.PPI.34677582&amp;isFromPublicArea=True&amp;isModal=False</t>
  </si>
  <si>
    <t>Edinson Faciolince Gomez</t>
  </si>
  <si>
    <t>María José Guerra Bernal</t>
  </si>
  <si>
    <t>%+E:M DE EJECUCIÓN FINANCIERA</t>
  </si>
  <si>
    <t>JEP-1249-2024</t>
  </si>
  <si>
    <t>Sumimas SAS</t>
  </si>
  <si>
    <t>Adquirir equipos tecnológicos y periféricos</t>
  </si>
  <si>
    <t>Inversión y Funcionamiento</t>
  </si>
  <si>
    <t>https://community.secop.gov.co/Public/Tendering/ContractNoticePhases/View?PPI=CO1.PPI.34636367&amp;isFromPublicArea=True&amp;isModal=False</t>
  </si>
  <si>
    <t>OC-134866-2024</t>
  </si>
  <si>
    <t>UNIÓN TEMPORAL TIGO - BEXT 2021</t>
  </si>
  <si>
    <t>Adquirir servicios de Nube Pública 4 para apoyar procesos misionales de la JEP.</t>
  </si>
  <si>
    <t>https://www.colombiacompra.gov.co/tienda-virtual-del-estado-colombiano/ordenes-compra/?number_order=134866&amp;state=&amp;entity=&amp;tool=&amp;date_to&amp;date_from</t>
  </si>
  <si>
    <t>JEP-1169-2024</t>
  </si>
  <si>
    <t>UNIVERSIDAD AUTÓNOMA DE BUCARAMANGA</t>
  </si>
  <si>
    <t>https://community.secop.gov.co/Public/Tendering/ContractNoticePhases/View?PPI=CO1.PPI.34395975&amp;isFromPublicArea=True&amp;isModal=False</t>
  </si>
  <si>
    <t>JEP-1238-2024</t>
  </si>
  <si>
    <t>EL DEPARTAMENTO DEL CESAR Y EL MUNICIPIO DE VALLEDUPAR</t>
  </si>
  <si>
    <t>Aunar esfuerzos entre la Jurisdicción Especial para la Paz, el Departamento del Cesar y el Municipio de Valledupar, para el fortalecimiento y la priorización de estrategias, programas, proyectos y acciones orientadas a la implementación del sistema restaurativo y demás actividades encaminadas a la materialización efectiva de los derechos de las víctimas del conflicto armado, así como facilitar el cumplimiento de las obligaciones de los comparecientes ante la JEP en el marco del punto 5 del Acuerdo de Paz.</t>
  </si>
  <si>
    <t>https://community.secop.gov.co/Public/Tendering/OpportunityDetail/Index?noticeUID=CO1.NTC.6986641&amp;isFromPublicArea=True&amp;isModal=False</t>
  </si>
  <si>
    <r>
      <rPr>
        <b/>
        <sz val="14"/>
        <rFont val="Palatino Linotype"/>
        <family val="1"/>
      </rPr>
      <t>Nota 1.</t>
    </r>
    <r>
      <rPr>
        <sz val="14"/>
        <rFont val="Palatino Linotype"/>
        <family val="1"/>
      </rPr>
      <t xml:space="preserve"> Los contratos sombreados con este color, corresponden a los asociados a Procesos Misionales, en los que se atienden las necesidades que provienen directamente del ejercicio de la actividad judicial; participan las Salas de Justicia, el Tribunal para la Paz, el GRAI, la Relatoría, la Secretaría Judicial, la Secretaría Ejecutiva (en cabeza de las oficinas asesoras y la Subsecretaría Ejecutiva) y la Unidad de Investigación y Acusación. Los procesos misionales son: (i) Judicial dialógico, (ii) Judicial adversarial, (iii) Tratamiento especial individual, (iv) Acciones, revisiones y recursos judiciales, (v) Soporte para la administración de justicia, (vi) Enfoque restaurativo y (vii) Participación efectiva representación y defensa técnica.</t>
    </r>
  </si>
  <si>
    <r>
      <rPr>
        <b/>
        <sz val="14"/>
        <rFont val="Palatino Linotype"/>
        <family val="1"/>
      </rPr>
      <t>Nota 2.</t>
    </r>
    <r>
      <rPr>
        <sz val="14"/>
        <rFont val="Palatino Linotype"/>
        <family val="1"/>
      </rPr>
      <t xml:space="preserve"> Los contratos sombreados con este color, corresponden a los asociados a Procesos de Gestión estratégica y de apoyo, que contribuyen al cumplimiento de los objetivos institucionales con el fin de lograr la misión y visión de la JEP. Los procesos de gestión son: (i) Direccionamiento estratégico y planeación, (ii) Gestión de calidad, (iii) Gobierno y gestión de las tecnologías, (iv) Gestión del talento humano, (v) Gestión contractual, (vi) Gestión de seguridad, bienes y servicios, (vii) Gestión financiera, (viii) Gestión jurídica y (ix) Gestión documental.</t>
    </r>
  </si>
  <si>
    <r>
      <rPr>
        <b/>
        <sz val="14"/>
        <rFont val="Palatino Linotype"/>
        <family val="1"/>
      </rPr>
      <t>Nota 3.</t>
    </r>
    <r>
      <rPr>
        <sz val="14"/>
        <rFont val="Palatino Linotype"/>
        <family val="1"/>
      </rPr>
      <t xml:space="preserve"> Los contratos sombreados con este color, corresponden a los asociados a Procesos de Relacionamiento, a través de los cuales se logra una comunicación frecuente, asertiva y efectiva con los titulares de derecho, los países aliados, la academia y demás grupos de interés externos de la JEP. Los procesos de relacionamiento son: (i) Gestión de atención a la ciudadanía, (ii) Gestión de las comunicaciones, (iii) Gestión de cooperación internacional y (iv) Gestión del conocimiento.</t>
    </r>
  </si>
  <si>
    <t>JEP-1255-2024</t>
  </si>
  <si>
    <t>COMPAÑÍA COMERCIAL CURACAO DE COLOMBIA S.A</t>
  </si>
  <si>
    <t>Adquirir e implementar la ampliación del Sistema de Gestión de Medios (MEDiA) para la producción profesional de contenidos audiovisuales en su Fase IV.</t>
  </si>
  <si>
    <t>https://community.secop.gov.co/Public/Tendering/ContractNoticePhases/View?PPI=CO1.PPI.34768312&amp;isFromPublicArea=True&amp;isModal=False</t>
  </si>
  <si>
    <t>Zulma Pilar Cortes Forero</t>
  </si>
  <si>
    <t>Jessica Melissa Palacio Velez</t>
  </si>
  <si>
    <t>Nicolas Andres Gomez Pinilla</t>
  </si>
  <si>
    <t>Valentina Rojas Vanegas;  Diana Lizeth Becerra Castro</t>
  </si>
  <si>
    <t>Yenny Marcela Fonseca Londoño</t>
  </si>
  <si>
    <t>Maira Alejandra Costes Patiño</t>
  </si>
  <si>
    <t>Sara Maria Roldan Concha</t>
  </si>
  <si>
    <t>Maria Fernanda Parra Cerpa</t>
  </si>
  <si>
    <t>Jessica Lorena Blanco Blanco</t>
  </si>
  <si>
    <t>Juliana Garavito Rojas</t>
  </si>
  <si>
    <t>Jessica Andrea Sánchez Wentland</t>
  </si>
  <si>
    <t>Luisa Fernanda Yara Jara</t>
  </si>
  <si>
    <t>José Luis Rozo Ramírez</t>
  </si>
  <si>
    <t xml:space="preserve">Silvo Alberto Rosales Basante  </t>
  </si>
  <si>
    <t>Duván Camilo Hernández Santana</t>
  </si>
  <si>
    <t>Manuel Antonio Romero Méndez</t>
  </si>
  <si>
    <t>JEP-093-2019</t>
  </si>
  <si>
    <t>JEP-170-2019</t>
  </si>
  <si>
    <t>JEP-429-2019</t>
  </si>
  <si>
    <t>Fiscalía General de la Nación</t>
  </si>
  <si>
    <t>Universidad Nacional de Colombia</t>
  </si>
  <si>
    <t>Unidad Administrativa Especial Migración Colombia</t>
  </si>
  <si>
    <t>El presente convenio tiene el propósito de establecer condiciones generales y los canales oficiales de intercambio de información entre la Fiscalia y la JEP, con la finalidad de dar cumplimiento a las funciones constitucionales y legales de las dos entidades, especialmente en lo relacionado con la investigación y judicialización de casos de competencia de la JEP.</t>
  </si>
  <si>
    <t>Aunar esfuerzos académicos, técnicos, tecnológicos, logísticos, humanos y administrativos para adelantar acciones conjuntas en temas de interés recíproco para cada una de las partes, en las áreas de formación, investigación, extensión, asistencia técnica, administrativa y académica, y en todas las demás formas de acción universitaria.</t>
  </si>
  <si>
    <t>Coordinar y aunar esfuerzos entre Migración Colombia y la JEP para el intercambio ágil, seguro y confidencial de la información que produce y maneja cada entidad en el ámbito de sus competencias, frente a la población que se ha sometido a la Jurisdicción Especial para la Paz y registrada en el sistema de información de la JEP y en el sistema de información de Migración Colombia.</t>
  </si>
  <si>
    <t>https://www.contratos.gov.co/consultas/detalleProceso.do?numConstancia=19-12-9760251</t>
  </si>
  <si>
    <t>https://www.contratos.gov.co/consultas/detalleProceso.do?numConstancia=19-12-9299440&amp;g-recaptcha-response=03ADUVZwABFfmYIFlYAn9f6vIF4Oa45G_uWdGVOd1QLW4_btlL_PT1NazuKAXMxjZwmEQmZFNmMsKTnA8xwiaZV6VF_M1IaljpXPiI6L_N9-j9pmmVApqU_Rf5aMVZJB4ODSVIZPUgbVSWmzlUseIyHDd19DUHgibfHCsxOgik2tQRQZwgDZfGqEg0_S3IveramrOBQ45mYoOkLTRgT2OQzXw-0YAVe0SssGQ71dYuTK7NZ99yheocd4slJLt6k8yykyRWrO0l10xQ-MF6zpZ87UNVNSiqVHIA60BOrRVlDwiWh0yMjzLuLQQpaoPPuJcjc0OkS3xsnJbWBGIEu5udNoS5HKUAaBLh4UgKgcShZh9Bt1N4v4Rx-uMzrCbqYo1J9QvfePUM__kY3kc624tku-ERR4KljUTXoEFFkw_UbVr94kzCbaU3_zaCCMHsPEEftLpYP1Di4RdTF_yl-JgGGterM6zi5GKv0JsepckGKurgnbEOVcJFAZOWFMPtSw2y8NyxkKMBQlrLsuJP0nKEikXFHRR_drzExwTP2PEiXu7l6RDCMbxpr25QtCO-ob1Msh6cyLkgXGmG</t>
  </si>
  <si>
    <t>https://www.contratos.gov.co/consultas/detalleProceso.do?numConstancia=19-4-10242836&amp;g-recaptcha-response=03ADUVZwDXEHMZ64iIh8mTT-at4Y7vhNyO84wf-7dwf-l6VCKBTpVcfpWZOtPNdOKQr_-apiiWCfVskqyKRTxK9cJg_l1U434-ggRFRShPyaOLM89zF7dxqHJ-X-SwORBLQqSlhyXENjDU1gD9EVrAT1RyV42p11LGNgidP92I-1_OCljvnEb3t2Etf2jsCUzJ2Rg8DDT7uZlZ7sBLiV3NPQOaeXHKSMJgN88ymyF4UWSEqnJG9aBXpGHAlK8oD-jhxQgFUPXDqmB8lGmYF4UqujQjLQwGeCrEM0BvfcYs3Z8JjfXMeS2fgn4Ds4RSvQb6CRyWrOnxHQitdRAvQTt8W70ck1bkKk7xu_4ob_5BY6sNQ26GlzFe9i5t-V21SmuW3KtwlIFQp34oka1fm4RsCMo4GaANKoUkYiVpmJBNJh8fU7bEvVWH4-y-XKZaMyzpqsSzCDum6Rmm6IaqP_Y5GJlS3KXju5uMkBkRbCf3h5vx9CbLyj8-_mbO4PLxWnv4EwBdIl38Jbh10sNRNwbkPs7BkKBH5F1wwf7BJpfpSGTkoAJVRCnx7i7E5YHdCvGiCJWuVaJo4QXC5MucxfQTK1RVBWZCIId9G_YnSwayn_rcsn6bqd4pC-MwyqEMVofh6fRjzBp8PKUn</t>
  </si>
  <si>
    <t>JEP-468-2020</t>
  </si>
  <si>
    <t>JEP-472-2020</t>
  </si>
  <si>
    <t>JEP-390-2020</t>
  </si>
  <si>
    <t>JEP-240-2020</t>
  </si>
  <si>
    <t>Colegio Mayor de Nuestra Señora del Rosario</t>
  </si>
  <si>
    <t>Universidad de los Andes</t>
  </si>
  <si>
    <t xml:space="preserve">Universidad Libre </t>
  </si>
  <si>
    <t>Universidad Santo Tomás</t>
  </si>
  <si>
    <t>Aunar esfuerzos académicos, técnicos, tecnológicos, logísticos, humanos y administrativos para adelantar acciones conjuntas en temas de interés recíproco para cada una de las partes, en las áreas de formación curricular y extracurricular, investigación, proyección social, asistencia técnica, administrativa y académica, y en todas las demás formas de acción universitaria con el propósito de alcanzar objetivos comunes a ambas instituciones en el marco de sus actividades específicas.</t>
  </si>
  <si>
    <t>Aunar esfuerzos académicos, técnicos, tecnológicos, logísticos, humanos y administrativos para adelantar acciones conjuntas en temas de interés recíproco relacionado con la difusión del conocimiento en temas de justicia transicional para cada una de LAS PARTES, en las áreas de formación, investigación, extensión, asistencia técnica, administrativa y académica, y en todas las demás formas de acción universitaria</t>
  </si>
  <si>
    <t>Aunar esfuerzos académicos, técnicos, tecnológicos, logísticos, humanos y administrativos para adelantar acciones conjuntas en temas de interés recíproco para cada una de las partes, en las áreas de formación curricular y extracurricular, investigación, responsabilidad social universitaria, asistencia técnica, administrativa y académica, y en todas las demás formas de acción universitaria, con el propósito de alcanzar objetivos comunes a ambas instituciones en el marco de sus actividades</t>
  </si>
  <si>
    <t>https://community.secop.gov.co/Public/Tendering/OpportunityDetail/Index?noticeUID=CO1.NTC.1535325&amp;isFromPublicArea=True&amp;isModal=true&amp;asPopupView=true</t>
  </si>
  <si>
    <t>https://community.secop.gov.co/Public/Tendering/OpportunityDetail/Index?noticeUID=CO1.NTC.1535448&amp;isFromPublicArea=True&amp;isModal=true&amp;asPopupView=true</t>
  </si>
  <si>
    <t>https://community.secop.gov.co/Public/Tendering/ContractNoticePhases/View?PPI=CO1.PPI.11242190&amp;isFromPublicArea=True&amp;isModal=False</t>
  </si>
  <si>
    <t>https://community.secop.gov.co/Public/Tendering/ContractNoticePhases/View?PPI=CO1.PPI.6173487&amp;isFromPublicArea=True&amp;isModal=False</t>
  </si>
  <si>
    <t>ARN - 1073-2021 JEP-288-2021</t>
  </si>
  <si>
    <t>JEP-287-2021</t>
  </si>
  <si>
    <t>JEP-455-2021</t>
  </si>
  <si>
    <t>JEP-493-2021</t>
  </si>
  <si>
    <t>JEP-539-2021</t>
  </si>
  <si>
    <t>AGENCIA PARA LA REINCORPORACIÓN Y LA NORMALIZACIÓN</t>
  </si>
  <si>
    <t>EDUCAPAZ</t>
  </si>
  <si>
    <t>Universidad del Tolima</t>
  </si>
  <si>
    <t>Universidad Surcolombiana</t>
  </si>
  <si>
    <t xml:space="preserve">Universidad de Antioquía </t>
  </si>
  <si>
    <t>Coordinar y aunar esfuerzos entre la Jurisdicción Especial para la Paz y la Agencia para la Reincorporación y Normalización para el intercambio ágil, seguro y confidencial de la información que produce y maneja cada entidad en el ámbito de sus competencias, frente a la población objeto de atención misional de la ARN.</t>
  </si>
  <si>
    <t>Aunar esfuerzos académicos, técnicos, tecnológicos, logísticos, humanos y administrativos para adelantar acciones conjuntas en temas de interés recíproco para cada una de las partes, en particular en el desarrollo de herramientas y contenidos pedagógicos dirigidos a entornos académicos con la participación de niños, niñas, adolescentes, jóvenes y demás participantes de la comunidad académica, con el propósito de alcanzar objetivos comunes a ambas instituciones en el marco de sus actividades específicas.</t>
  </si>
  <si>
    <t>Aunar esfuerzos pedagógicos, académicos, técnicos, tecnológicos, logísticos, humanos y administrativos, para adelantar acciones conjuntas en temas de interés recíproco a cada una de las partes, en áreas de formación, investigación y extensión, asistencia técnica, administrativa y académica, y en todas las demás formas de acción universitaria, que contribuyan al propósito común de mejorar la comprensión de la Justicia Transicional y aportar a la reconciliación y construcción de Paz en Colombia.</t>
  </si>
  <si>
    <t>Aunar esfuerzos pedagógicos, académicos, técnicos, tecnológicos, logísticos, humanos y administrativos, para adelantar acciones conjuntas en temas de interés recíproco a cada una de las partes, en áreas de formación, investigación y extensión, asistencia técnica, administrativa y académica, y en todas las demás formas de acción universitaria, que contribuyan al propósito común de mejorar la comprensión del conflicto armado y la Justicia Transicional como aporte a la reconciliación y construcción de paz en Colombia.</t>
  </si>
  <si>
    <t xml:space="preserve">BB- Departamento SAAD Defensa a Comparecientes </t>
  </si>
  <si>
    <t>https://community.secop.gov.co/Public/Tendering/OpportunityDetail/Index?noticeUID=CO1.NTC.1738997&amp;isFromPublicArea=True&amp;isModal=true&amp;asPopupView=true</t>
  </si>
  <si>
    <t>https://community.secop.gov.co/Public/Tendering/OpportunityDetail/Index?noticeUID=CO1.NTC.1738448&amp;isFromPublicArea=True&amp;isModal=False</t>
  </si>
  <si>
    <t>https://community.secop.gov.co/Public/Tendering/ContractNoticePhases/View?PPI=CO1.PPI.13920235&amp;isFromPublicArea=True&amp;isModal=False</t>
  </si>
  <si>
    <t>https://community.secop.gov.co/Public/Tendering/ContractNoticePhases/View?PPI=CO1.PPI.13920267&amp;isFromPublicArea=True&amp;isModal=False</t>
  </si>
  <si>
    <t>https://community.secop.gov.co/Public/Tendering/ContractNoticePhases/View?PPI=CO1.PPI.14555172&amp;isFromPublicArea=True&amp;isModal=False</t>
  </si>
  <si>
    <t>SERVISOFT S.A.</t>
  </si>
  <si>
    <t>Proveer los servicios de datacenter principal y alterno, conectividad, seguridad interna y perimetral, continuidad del negocio, telefonía contact center y monitoreo entre otros incluyendo servicios de especialistas técnicos de operación y gestión para la JEP y sus grupos territoriales.</t>
  </si>
  <si>
    <t>DD- Departamento de Gestión Documental</t>
  </si>
  <si>
    <t>https://community.secop.gov.co/Public/Tendering/ContractNoticePhases/View?PPI=CO1.PPI.19654772&amp;isFromPublicArea=True&amp;isModal=False</t>
  </si>
  <si>
    <t>JEP-696-2023</t>
  </si>
  <si>
    <t>CENTRO NACIONAL DE MEMORIA HISTORICA</t>
  </si>
  <si>
    <t>Aunar esfuerzos técnicos y administrativos entre la JEP y EL CNMH para el intercambio de información, la cooperación técnica, así como promover la estructuración, viabilización e implementación de planes, programas y proyectos restaurativos que contribuyan a la reparación de las víctimas, en los que se puedan vincular a comparecientes al desarrollo de trabajos, obras o actividades con contenido reparador y restaurador, en el marco de las líneas del Sistema Restaurativo, especialmente en materia</t>
  </si>
  <si>
    <t>AA- Oficina Asesora de Memoria Institucional y del Sistema Integral para la Paz; AA- Oficina Asesora de Estructuración de Proyecto</t>
  </si>
  <si>
    <t xml:space="preserve">BB- Departamento de Atención a Victimas </t>
  </si>
  <si>
    <t>https://community.secop.gov.co/Public/Tendering/OpportunityDetail/Index?noticeUID=CO1.NTC.4996698&amp;isFromPublicArea=True&amp;isModal=true&amp;asPopupView=true</t>
  </si>
  <si>
    <t>JEP-1276-2024</t>
  </si>
  <si>
    <t>JEP-1288-2024</t>
  </si>
  <si>
    <t>JEP-1289-2024</t>
  </si>
  <si>
    <t>JEP-1290-2024</t>
  </si>
  <si>
    <t>JEP-1291-2024</t>
  </si>
  <si>
    <t>JEP-1292-2024</t>
  </si>
  <si>
    <t>JEP-1293-2024</t>
  </si>
  <si>
    <t>JEP-1294-2024</t>
  </si>
  <si>
    <t>JEP-1295-2024</t>
  </si>
  <si>
    <t>JEP-1296-2024</t>
  </si>
  <si>
    <t>JEP-1297-2024</t>
  </si>
  <si>
    <t>JEP-1298-2024</t>
  </si>
  <si>
    <t>JEP-1299-2024</t>
  </si>
  <si>
    <t>JEP-1300-2024</t>
  </si>
  <si>
    <t>JEP-1301-2024</t>
  </si>
  <si>
    <t>JEP-1302-2024</t>
  </si>
  <si>
    <t>JEP-1303-2024</t>
  </si>
  <si>
    <t>JEP-1304-2024</t>
  </si>
  <si>
    <t>Jose David Obando Restrepo</t>
  </si>
  <si>
    <t>Jimena Vengoechea Morales</t>
  </si>
  <si>
    <t>Diego Arturo Grueso Ramos</t>
  </si>
  <si>
    <t>Organización Internacional para las Migraciones (OIM)</t>
  </si>
  <si>
    <t>Chemonics International Inc.</t>
  </si>
  <si>
    <t xml:space="preserve">Ana Maria Angel Gordillo </t>
  </si>
  <si>
    <t xml:space="preserve">Javier Adolfo Castellanos Gómez </t>
  </si>
  <si>
    <t>Camila Méndez Quimbayo</t>
  </si>
  <si>
    <t>Cristian Felipe Orjuela González</t>
  </si>
  <si>
    <t>Julieth del Carmen Barrera Caparroso</t>
  </si>
  <si>
    <t>Laura Fernanda Cuenca Suárez</t>
  </si>
  <si>
    <t>Miguel Ángel Salcedo Cristancho</t>
  </si>
  <si>
    <t>Mónica Cristina Muñoz Figueroa</t>
  </si>
  <si>
    <t>Nina Alejandra Cárdenas Torres</t>
  </si>
  <si>
    <t>Carlos Enrique Alarcón Sandino</t>
  </si>
  <si>
    <t xml:space="preserve">Adriana Cristina Romero Beltrán </t>
  </si>
  <si>
    <t>Sergio Mateo Ávila Nausa</t>
  </si>
  <si>
    <t>Luis Fernando Polania Sastoque</t>
  </si>
  <si>
    <t>Prestar servicios profesionales para apoyar a las presidencias de las salas de justicia en los procesos de mejoramiento de su gestión administrativa y
excepcionalmente judicial</t>
  </si>
  <si>
    <t>Aunar esfuerzos y recursos para fortalecer y coordinar acciones a nivel territorial en el monitoreo integral de las sanciones propias y en cumplimiento de medidas de contribución a la reparación en el marco del régimen de condicionalidad.</t>
  </si>
  <si>
    <t>Fortalecimiento de las capacidades de la JEP para el impulso procesal, la gestión judicial, la participación de las víctimas y el avance de medidas cautelares para búsqueda de personas desaparecidas</t>
  </si>
  <si>
    <t xml:space="preserve">Prestar servicios profesionales para apoyar a la Subdirección de Contratación de la JEP,  en la preparación de insumos para respuestas a requerimientos, informes, reportes y demás solicitudes internas y de entes de control relacionadas con la gestión contractual de la Entidad. </t>
  </si>
  <si>
    <t>Prestar servicios profesionales para el apoyo y acompañamiento a la Dirección de Asuntos Jurídicos en el seguimiento de órdenes judiciales y la elaboración de reportes de la gestión estratégica de la JEP.</t>
  </si>
  <si>
    <t>Prestar servicios profesionales para acompañar a la Dirección de Asuntos Jurídicos en el seguimiento y elaboración de respuestas y reportes relacionados con la gestión estratégica de planeación de la dependencia y de las áreas a su cargo</t>
  </si>
  <si>
    <t>1368.Prestar servicios profesionales para apoyar la gestión jurídica de la subdirección de contratación en los diferentes procesos y trámites que le sean asignados. (Contratos o convenio que no requieren pluralidad de ofertas)</t>
  </si>
  <si>
    <t>1370.Prestar servicios profesionales para apoyar y acompañar la gestión jurídica de la subdirección de contratación en los diferentes procesos, trámites y gestiones que le sean asignados. (Contratos o convenio que no requieren pluralidad de ofertas)</t>
  </si>
  <si>
    <t>1371.Prestar servicios profesionales para apoyar y acompañar la gestión jurídica de la subdirección de contratación en los diferentes procesos, trámites y gestiones que le sean asignados. (Contratos o convenio que no requieren pluralidad de ofertas)</t>
  </si>
  <si>
    <t>1372.Prestar servicios profesionales para apoyar la gestión jurídica de la subdirección de contratación en los diferentes procesos y trámites que le sean asignados. (Contratos o convenio que no requieren pluralidad de ofertas)</t>
  </si>
  <si>
    <t>1373.Prestar servicios profesionales para apoyar la gestión jurídica de la subdirección de contratación en los diferentes procesos y trámites que le sean asignados. (Contratos o convenio que no requieren pluralidad de ofertas)</t>
  </si>
  <si>
    <t>1374.Prestar servicios profesionales para apoyar la gestión jurídica de la subdirección de contratación en los diferentes procesos y trámites que le sean asignados. (Contratos o convenio que no requieren pluralidad de ofertas)</t>
  </si>
  <si>
    <t>1375.Prestar servicios profesionales para apoyar la gestión jurídica de la Subdirección de Contratación en los diferentes procesos y trámites que le sean asignados. (Contratos o convenio que no requieren pluralidad de ofertas)</t>
  </si>
  <si>
    <t>1378.Prestar servicios profesionales para apoyar la gestión jurídica de la Subdirección de Contratación en los diferentes procesos y trámites que le sean asignados. (Contratos o convenio que no requieren pluralidad de ofertas)</t>
  </si>
  <si>
    <t>1379.Prestar servicios profesionales para apoyar la gestión jurídica de la Subdirección de Contratación en los diferentes procesos y trámites que le sean asignados. (Contratos o convenio que no requieren pluralidad de ofertas)</t>
  </si>
  <si>
    <t>1380.Prestar servicios profesionales para apoyar la gestión jurídica de la Subdirección de Contratación en los diferentes procesos y trámites que le sean asignados. (Contratos o convenio que no requieren pluralidad de ofertas)</t>
  </si>
  <si>
    <t>1381.Prestar servicios profesionales para apoyar y acompañar la gestión jurídica de la Subdirección de Contratación en los diferentes procesos, trámites y gestiones que le sean asignados para revisión y trámite. (Contratos o convenio que no requieren pluralidad de ofertas)</t>
  </si>
  <si>
    <t>1382.Prestar servicios profesionales especializados para brindar apoyo a la Subdirección de Contratación en la asesoría y acompañamiento de los temas  jurídicos y contractuales que le sean asignados.  (Contratos o convenio que no requieren pluralidad de ofertas)</t>
  </si>
  <si>
    <t>1383.Prestar servicios profesionales para apoyar la gestión jurídica de la Subdirección de Contratación en los diferentes procesos y trámites que le sean asignados. (Contratos o convenio que no requieren pluralidad de ofertas)</t>
  </si>
  <si>
    <t>Prestar servicios profesionales para apoyar y acompañar la organización y sistematización de la información producida por la gestión territorial, en el marco del sistema restaurativo y
la justicia restaurativa, teniendo en cuenta los enfoques diferenciales</t>
  </si>
  <si>
    <t>Prestar servicios profesionales para apoyar y acompañar jurídicamente la Gestión Territorial en relación con los macrocasos priorizados, medidas cautelares y demás procesos relacionados con la actividad judicial de la JEP, a partir de la implementación y seguimiento de los lineamientos para la aplicación del enfoque territorial, teniendo en cuenta los enfoques diferenciales. (Contratos o convenio que no requieren pluralidad de ofertas)</t>
  </si>
  <si>
    <t xml:space="preserve">Prestar servicios profesionales para apoyar la sistematización de relatos de víctimas y la sustanciación de autos de acreditación de víctimas en etapa judicial con relación al Caso 10: "Crímenes no amnistiables cometidos por las extintas FARC-EP en el marco del conflicto armado colombiano" - de la SRVR. </t>
  </si>
  <si>
    <t>Prestar servicios profesionales para apoyar y acompañar en la
revisión y el análisis de información, así como en la preparación
de cuestionarios para las diligencias judiciales, entre otros
insumos contemplados en el plan de pruebas con relación al
Caso 10: "Crímenes no amnistiables cometidos por las extintas
Farc-EP en el marco del conflicto armado colombiano"- de la
SRVR.</t>
  </si>
  <si>
    <t>Prestar servicios profesionales para dar impulso procesal al
Caso 10: "Crímenes no amnistiables cometidos por las extintas
FARC-EP en el marco del conflicto armado colombiano" - de la
SRVR, a través del apoyo en la proyección de autos de trámite,
en la gestión del expediente Legali, así como en el
relacionamiento con la Secretaría Judicial de la SRVR, Softplan
y TI.</t>
  </si>
  <si>
    <t>Prestar servicios profesionales para apoyar la elaboración de
planes de pruebas y temarios para las versiones voluntarias, así
como insumos para la contrastación de información previa y
posterior a las versiones voluntarias con relación al Caso 10:
"Crímenes no amnistiables cometidos por las extintas FARCEP
en el marco del conflicto armado colombiano" - de la SRVR.</t>
  </si>
  <si>
    <t>Prestar servicios profesionales de apoyo al despacho en la
gestión administrativa del Caso 10: "Crímenes no amnistiables
cometidos por las extintas FARC-EP en el marco del conflicto
armado colombiano" - de la SRVR, que comprende el reparto
interno de asuntos para conocimiento de los y las profesionales
del despacho, la elaboración de reportes estadísticos, la respuesta
a los requerimientos de información allegados por otros
Órganos de la JEP, así como por parte de otras entidades y la
ciudadanía, el trámite de comisiones de servicios, entre otros</t>
  </si>
  <si>
    <t>EE- Subdirección de Contratación</t>
  </si>
  <si>
    <t>Maria Camila Visbal Amaya</t>
  </si>
  <si>
    <t>Alex Fernando Morales Vargas; Luisa Fernanda Riveros Chavez</t>
  </si>
  <si>
    <t>Sergio Alejandro Ramirez Fandiño</t>
  </si>
  <si>
    <t>Carla Manuela Avila Martinez</t>
  </si>
  <si>
    <t>https://community.secop.gov.co/Public/Tendering/ContractNoticePhases/View?PPI=CO1.PPI.36139350&amp;isFromPublicArea=True&amp;isModal=False</t>
  </si>
  <si>
    <t>https://community.secop.gov.co/Public/Tendering/OpportunityDetail/Index?noticeUID=CO1.NTC.7245023&amp;isFromPublicArea=True&amp;isModal=False</t>
  </si>
  <si>
    <t>https://community.secop.gov.co/Public/Tendering/ContractNoticePhases/View?PPI=CO1.PPI.36387043&amp;isFromPublicArea=True&amp;isModal=False</t>
  </si>
  <si>
    <t>https://community.secop.gov.co/Public/Tendering/ContractNoticePhases/View?PPI=CO1.PPI.36387051&amp;isFromPublicArea=True&amp;isModal=False</t>
  </si>
  <si>
    <t>https://community.secop.gov.co/Public/Tendering/ContractNoticePhases/View?PPI=CO1.PPI.36387066&amp;isFromPublicArea=True&amp;isModal=False</t>
  </si>
  <si>
    <t>https://community.secop.gov.co/Public/Tendering/ContractNoticePhases/View?PPI=CO1.PPI.36402734&amp;isFromPublicArea=True&amp;isModal=False</t>
  </si>
  <si>
    <t>https://community.secop.gov.co/Public/Tendering/ContractNoticePhases/View?PPI=CO1.PPI.36400870&amp;isFromPublicArea=True&amp;isModal=False</t>
  </si>
  <si>
    <t>https://community.secop.gov.co/Public/Tendering/ContractNoticePhases/View?PPI=CO1.PPI.36401461&amp;isFromPublicArea=True&amp;isModal=False</t>
  </si>
  <si>
    <t>https://community.secop.gov.co/Public/Tendering/ContractNoticePhases/View?PPI=CO1.PPI.36414657&amp;isFromPublicArea=True&amp;isModal=False</t>
  </si>
  <si>
    <t>https://community.secop.gov.co/Public/Tendering/ContractNoticePhases/View?PPI=CO1.PPI.36413957&amp;isFromPublicArea=True&amp;isModal=False</t>
  </si>
  <si>
    <t>https://community.secop.gov.co/Public/Tendering/ContractNoticePhases/View?PPI=CO1.PPI.36408795&amp;isFromPublicArea=True&amp;isModal=False</t>
  </si>
  <si>
    <t>https://community.secop.gov.co/Public/Tendering/ContractNoticePhases/View?PPI=CO1.PPI.36411825&amp;isFromPublicArea=True&amp;isModal=False</t>
  </si>
  <si>
    <t>https://community.secop.gov.co/Public/Tendering/ContractNoticePhases/View?PPI=CO1.PPI.36405590&amp;isFromPublicArea=True&amp;isModal=False</t>
  </si>
  <si>
    <t>https://community.secop.gov.co/Public/Tendering/ContractNoticePhases/View?PPI=CO1.PPI.36405948&amp;isFromPublicArea=True&amp;isModal=False</t>
  </si>
  <si>
    <t>https://community.secop.gov.co/Public/Tendering/ContractNoticePhases/View?PPI=CO1.PPI.36403732&amp;isFromPublicArea=True&amp;isModal=False</t>
  </si>
  <si>
    <t>https://community.secop.gov.co/Public/Tendering/ContractNoticePhases/View?PPI=CO1.PPI.36401299&amp;isFromPublicArea=True&amp;isModal=False</t>
  </si>
  <si>
    <t>https://community.secop.gov.co/Public/Tendering/ContractNoticePhases/View?PPI=CO1.PPI.36401492&amp;isFromPublicArea=True&amp;isModal=False</t>
  </si>
  <si>
    <t>JEP-001-2025</t>
  </si>
  <si>
    <t>Gisela Katherine Velásquez Franco</t>
  </si>
  <si>
    <t>Prestar servicios de apoyo y acompañamiento a la Subdirección de Contratación en la organización, digitalización, archivo y seguimiento de los documentos físicos y electrónicos a cargo de la dependencia, el registro de información en bases de datos y verificación de información contractual.</t>
  </si>
  <si>
    <t xml:space="preserve">EE- Subdirección de Contratación </t>
  </si>
  <si>
    <t>https://community.secop.gov.co/Public/Tendering/ContractNoticePhases/View?PPI=CO1.PPI.36488601&amp;isFromPublicArea=True&amp;isModal=False</t>
  </si>
  <si>
    <t>JEP-002-2025</t>
  </si>
  <si>
    <t>Juan Carlos Morales Aragón</t>
  </si>
  <si>
    <t>https://community.secop.gov.co/Public/Tendering/ContractNoticePhases/View?PPI=CO1.PPI.36488641&amp;isFromPublicArea=True&amp;isModal=False</t>
  </si>
  <si>
    <t>JEP-003-2025</t>
  </si>
  <si>
    <t>Elizabeth Castillo</t>
  </si>
  <si>
    <t>https://community.secop.gov.co/Public/Tendering/ContractNoticePhases/View?PPI=CO1.PPI.36488684&amp;isFromPublicArea=True&amp;isModal=False</t>
  </si>
  <si>
    <t>JEP-004-2025</t>
  </si>
  <si>
    <t> Tatiana Grisales Espinosa</t>
  </si>
  <si>
    <t>Prestar servicios profesionales para apoyar  a la Oficina Asesora de Recursos Físicos e Infraestructura con el seguimiento y la gestión necesaria para el mantenimiento y dotacion de los espacios físicos con los que cuente la JEP, para el ejercicio de sus funciones</t>
  </si>
  <si>
    <t>DD- Oficina Asesora de Recursos Físicos e Infraestructura</t>
  </si>
  <si>
    <t>https://community.secop.gov.co/Public/Tendering/ContractNoticePhases/View?PPI=CO1.PPI.36490206&amp;isFromPublicArea=True&amp;isModal=False</t>
  </si>
  <si>
    <t>JEP-005-2025</t>
  </si>
  <si>
    <t> Marco Alirio Sierra Arismendy</t>
  </si>
  <si>
    <t>Prestar servicios a la Oficina Asesora de Recursos Físicos e Infraestructura para realizar las actividades de  mantenimiento requeridas en los espacios fisicos donde opere la JEP para el cumplimiento de sus funciones</t>
  </si>
  <si>
    <t>https://community.secop.gov.co/Public/Tendering/ContractNoticePhases/View?PPI=CO1.PPI.36489185&amp;isFromPublicArea=True&amp;isModal=False</t>
  </si>
  <si>
    <t>JEP-006-2025</t>
  </si>
  <si>
    <t> Ruben Dario Diaz Arango</t>
  </si>
  <si>
    <t>Prestar servicios profesionales para apoyar a la Oficina Asesora de Recursos Físicos e Infraestructura en el seguimiento al mantenimiento y recomendación de soluciones requeridas para garantizar el funcionamiento de los espacios físicos con los que cuente la JEP.</t>
  </si>
  <si>
    <t>https://community.secop.gov.co/Public/Tendering/ContractNoticePhases/View?PPI=CO1.PPI.36490213&amp;isFromPublicArea=True&amp;isModal=False</t>
  </si>
  <si>
    <t>JEP-007-2025</t>
  </si>
  <si>
    <t> Leonardo Patiño Camargo  </t>
  </si>
  <si>
    <t>Prestar servicios profesionales para apoyar a la Oficna Asesora de Recursos Físicos e Infraestructura en la gestión y distribución de los espacios físicos con los que cuente la JEP para el cumplimiento de sus funciones</t>
  </si>
  <si>
    <t>https://community.secop.gov.co/Public/Tendering/ContractNoticePhases/View?PPI=CO1.PPI.36489169&amp;isFromPublicArea=True&amp;isModal=False</t>
  </si>
  <si>
    <t>JEP-008-2025</t>
  </si>
  <si>
    <t> Cristhian Camilo Quimbayo Reinoso</t>
  </si>
  <si>
    <t>Prestar servicios profesionales a la Oficina Asesora de Recursos Físicos e Infraestructura en la articulación, gestión y apoyo en la definición de lineamientos para la dotación, mantenimiento y recomendación de soluciones en el manejo de los espacios físicas con que cuente la JEP.</t>
  </si>
  <si>
    <t>https://community.secop.gov.co/Public/Tendering/ContractNoticePhases/View?PPI=CO1.PPI.36488657&amp;isFromPublicArea=True&amp;isModal=False</t>
  </si>
  <si>
    <t>JEP-009-2025</t>
  </si>
  <si>
    <t> Karen Julieth Bautista Irreño</t>
  </si>
  <si>
    <t>Prestar de servicios profesionales para apoyar a la Oficina Asesora de Recursos Físicos e Infraestructura en lo relacionado con los ingresos y  salidas de bienes e insumos, depreciaciones, amortizaciones,  conciliaciones y demás actividades contables ligadas al funcionamiento del almacén de la JEP.</t>
  </si>
  <si>
    <t>https://community.secop.gov.co/Public/Tendering/ContractNoticePhases/View?PPI=CO1.PPI.36489129&amp;isFromPublicArea=True&amp;isModal=False</t>
  </si>
  <si>
    <t>JEP-010-2025</t>
  </si>
  <si>
    <t xml:space="preserve"> Miguel Andres Sanchez Romero</t>
  </si>
  <si>
    <t>Prestar servicio de apoyo a la Oficina Asesora de Recursos Físicos e Infraestructura en la gestión integral del almacén e inventarios de la JEP</t>
  </si>
  <si>
    <t>https://community.secop.gov.co/Public/Tendering/ContractNoticePhases/View?PPI=CO1.PPI.36490115&amp;isFromPublicArea=True&amp;isModal=False</t>
  </si>
  <si>
    <t>JEP-011-2025</t>
  </si>
  <si>
    <t> Luis Pablo Varon Ramirez</t>
  </si>
  <si>
    <t>https://community.secop.gov.co/Public/Tendering/ContractNoticePhases/View?PPI=CO1.PPI.36488692&amp;isFromPublicArea=True&amp;isModal=False</t>
  </si>
  <si>
    <t>JEP-012-2025</t>
  </si>
  <si>
    <t>Luisa Fernanda Cardenas Morales</t>
  </si>
  <si>
    <t>Prestar servicios profesionales para apoyar y acompañar las actividades de planeación estratégica, fortalecimiento institucional, respuesta a requerimientos y realizar seguimiento a las actividades de representación a cargo de la Oficina Asesora del Sistema Autónomo de Asesoría y Defensa a Representación Víctimas.</t>
  </si>
  <si>
    <t>BB- Oficina Asesora SAAD Representación Victimas</t>
  </si>
  <si>
    <t>https://community.secop.gov.co/Public/Tendering/ContractNoticePhases/View?PPI=CO1.PPI.36515618&amp;isFromPublicArea=True&amp;isModal=False</t>
  </si>
  <si>
    <t>JEP-013-2025</t>
  </si>
  <si>
    <t>Angela Maria Montaña Apraez</t>
  </si>
  <si>
    <t>Prestar servicios profesionales para el apoyo en la orientación y seguimiento a las actividades de asesoría y representación a víctimas del nivel nacional y territorial, atendiendo los enfoques de género, étnico, diferencial, psicosocial y socio cultural en los asuntos de competencia de la jurisdicción desde la Oficina Asesora del Sistema Autónomo de Asesoría y Defensa Representación Víctimas.</t>
  </si>
  <si>
    <t>https://community.secop.gov.co/Public/Tendering/ContractNoticePhases/View?PPI=CO1.PPI.36525173&amp;isFromPublicArea=True&amp;isModal=False</t>
  </si>
  <si>
    <t>JEP-014-2025</t>
  </si>
  <si>
    <t>Nasly Daniela Zapata Posso</t>
  </si>
  <si>
    <t>Prestar servicios profesionales para apoyar y acompañar a la Oficina Asesora de Enfoques Diferenciales en las gestiones administrativas y operativas necesarias para el cumplimiento de las actividades y procesos financieros de la oficina</t>
  </si>
  <si>
    <t>BB- Oficina Asesora de Enfoques Diferenciales</t>
  </si>
  <si>
    <t>https://community.secop.gov.co/Public/Tendering/ContractNoticePhases/View?PPI=CO1.PPI.36525890&amp;isFromPublicArea=True&amp;isModal=False</t>
  </si>
  <si>
    <t>JEP-015-2025</t>
  </si>
  <si>
    <t>Jhonatan Rincon Zapata</t>
  </si>
  <si>
    <t xml:space="preserve">Prestar servicios profesionales para apoyar a la Subdirección de Talento Humano en el desarrollo de las acciones y actividades enmarcadas en la implementación de la política de salud mental y cuidado emocional de la Jurisdicción Especial para la Paz. </t>
  </si>
  <si>
    <t>https://community.secop.gov.co/Public/Tendering/ContractNoticePhases/View?PPI=CO1.PPI.36513649&amp;isFromPublicArea=True&amp;isModal=False</t>
  </si>
  <si>
    <t>JEP-016-2025</t>
  </si>
  <si>
    <t>Luis Alejandro Gonzalez Castillo</t>
  </si>
  <si>
    <t>Prestar servicios de apoyo profesional en la gestión de operaciones que se encuentran a cargo de la tesorería de la Subdirección Financiera</t>
  </si>
  <si>
    <t>https://community.secop.gov.co/Public/Tendering/ContractNoticePhases/View?PPI=CO1.PPI.36511681&amp;isFromPublicArea=True&amp;isModal=False</t>
  </si>
  <si>
    <t>JEP-017-2025</t>
  </si>
  <si>
    <t>Rosa Maria Navarro del Carmen Ordóñez</t>
  </si>
  <si>
    <t>Prestar servicios profesionales especializados de asesoría en aspectos jurídicos, administrativos y contractuales para la ordenación del gasto, la supervisión de contratos a cargo de la Dirección Administrativa y Financiera, y los demás temas estratégicos relacionados con sus dependencias adscritas para la implementación del Punto 5 del Acuerdo Final con enfoque sistémico.</t>
  </si>
  <si>
    <t>https://community.secop.gov.co/Public/Tendering/ContractNoticePhases/View?PPI=CO1.PPI.36514479&amp;isFromPublicArea=True&amp;isModal=False</t>
  </si>
  <si>
    <t>JEP-018-2025</t>
  </si>
  <si>
    <t>Pedro Orlando Mora Lopez</t>
  </si>
  <si>
    <t>Prestar servicios profesionales especializados de asesoría en aspectos jurídicos referidos a los asuntos administrativos, contractuales, financieros, misionales, y en general para el acompañamiento a los temas estratégicos relacionados con la Dirección Administrativa y Financiera y sus dependencias adscritas.</t>
  </si>
  <si>
    <t>https://community.secop.gov.co/Public/Tendering/ContractNoticePhases/View?PPI=CO1.PPI.36519631&amp;isFromPublicArea=True&amp;isModal=False</t>
  </si>
  <si>
    <t>JEP-019-2025</t>
  </si>
  <si>
    <t>Tatiana Carrillo Suarez</t>
  </si>
  <si>
    <t>Prestar servicios profesionales para apoyar y acompañar la gestión de la Subdireccion de Control Interno (SCI) en la evaluación de la gestión institucional para el fortalecimiento del Sistema de Control Interno de la JEP, en cumplimiento de las obligaciones y responsabilidades que le corresponden, de conformidad con la normativa vigente, principalmente apoyando en la realización de Auditorías internas de gestión.</t>
  </si>
  <si>
    <t>AA- Subdirección de Control Interno</t>
  </si>
  <si>
    <t>https://community.secop.gov.co/Public/Tendering/ContractNoticePhases/View?PPI=CO1.PPI.36521382&amp;isFromPublicArea=True&amp;isModal=False</t>
  </si>
  <si>
    <t>JEP-020-2025</t>
  </si>
  <si>
    <t>Marco Antonio Lopez Espitia</t>
  </si>
  <si>
    <t>Prestar servicios profesionales especializados para apoyar y acompañar a la Oficina Asesora de Gestión Territorial en la planeación, articulación y seguimiento de su despliegue territorial, así como en los planes y proyectos relacionados con el Sistema Restaurativo que involucren a la dependencia y en las tareas derivadas del ejercicio de la Secretaría Técnica de la Comisión Territorial y Ambiental</t>
  </si>
  <si>
    <t xml:space="preserve">BB- Oficina Asesora de Gestión Territorial </t>
  </si>
  <si>
    <t>https://community.secop.gov.co/Public/Tendering/ContractNoticePhases/View?PPI=CO1.PPI.36513660&amp;isFromPublicArea=True&amp;isModal=False</t>
  </si>
  <si>
    <t>JEP-021-2025</t>
  </si>
  <si>
    <t>Augusto Guzmán Ramírez</t>
  </si>
  <si>
    <t>Prestar servicios profesionales para apoyar al Sistema Autónomo de Asesoría y Defensa a Comparecientes en la aplicación de los lineamientos para la defensa técnica y brindar la defensa judicial de los comparecientes miembros de Fuerza Pública que comparezcan ante las Salas y Secciones de la JEP, teniendo en cuenta los enfoques diferenciales.</t>
  </si>
  <si>
    <t xml:space="preserve">BB- Oficina Asesora de SAAD Defensa a Comparecientes </t>
  </si>
  <si>
    <t>https://community.secop.gov.co/Public/Tendering/ContractNoticePhases/View?PPI=CO1.PPI.36523306&amp;isFromPublicArea=True&amp;isModal=False</t>
  </si>
  <si>
    <t>JEP-022-2025</t>
  </si>
  <si>
    <t>Karen Nataly Villamizar Diaz</t>
  </si>
  <si>
    <t>Prestar servicios profesionales para apoyar al Sistema Autónomo de Asesoría y Defensa a Comparecientes en el acompañamiento psicosocial a las personas que comparezcan ante las salas y secciones de la JEP, en el marco de la justicia transicional y restaurativa, atendiendo los enfoques diferenciales y de género.</t>
  </si>
  <si>
    <t>https://community.secop.gov.co/Public/Tendering/ContractNoticePhases/View?PPI=CO1.PPI.36524017&amp;isFromPublicArea=True&amp;isModal=False</t>
  </si>
  <si>
    <t>JEP-023-2025</t>
  </si>
  <si>
    <t>Rosa Helena Murillo Maestre</t>
  </si>
  <si>
    <t>Prestar servicios profesionales para apoyar al Sistema Autónomo de Asesoría y Defensa a Comparecientes en la asesoría jurídica, atención integral y defensa técnica judicial a las personas que comparezcan ante las salas y secciones de la JEP, teniendo en cuenta los enfoques diferenciales</t>
  </si>
  <si>
    <t>https://community.secop.gov.co/Public/Tendering/ContractNoticePhases/View?PPI=CO1.PPI.36552860&amp;isFromPublicArea=True&amp;isModal=False</t>
  </si>
  <si>
    <t>JEP-024-2025</t>
  </si>
  <si>
    <t>Yuli Ximena Ariza Serrano</t>
  </si>
  <si>
    <t>Prestar servicios profesionales para apoyar y acompañar la gestión administrativa propia del desarrollo y funcionamiento del Sistema Autónomo de Asesoría y Defensa a Comparecientes</t>
  </si>
  <si>
    <t>https://community.secop.gov.co/Public/Tendering/ContractNoticePhases/View?PPI=CO1.PPI.36530604&amp;isFromPublicArea=True&amp;isModal=False</t>
  </si>
  <si>
    <t>JEP-025-2025</t>
  </si>
  <si>
    <t>Leidy Carolina Perez Perez</t>
  </si>
  <si>
    <t>Prestar servicios profesionales de apoyo a la Subdirección Financiera en la recepción, revisión y liquidación de impuestos de solicitudes de pago, así como en la elaboración de estudios de mercado de los procesos de contratación de la JEP.</t>
  </si>
  <si>
    <t>https://community.secop.gov.co/Public/Tendering/ContractNoticePhases/View?PPI=CO1.PPI.36516181&amp;isFromPublicArea=True&amp;isModal=False</t>
  </si>
  <si>
    <t>JEP-026-2025</t>
  </si>
  <si>
    <t>Carolina Giraldo Muñoz</t>
  </si>
  <si>
    <t>Prestar servicios profesionales a la Subdirección de Talento Humano para el apoyo jurídico y administrativo de las actividades derivadas de la política y estrategia salud mental y cuidado emocional de la Jurisdicción Especial para la Paz.</t>
  </si>
  <si>
    <t>https://community.secop.gov.co/Public/Tendering/ContractNoticePhases/View?PPI=CO1.PPI.36519680&amp;isFromPublicArea=True&amp;isModal=False</t>
  </si>
  <si>
    <t>JEP-027-2025</t>
  </si>
  <si>
    <t>José Luciano Castañeda Gil</t>
  </si>
  <si>
    <t>Prestar servicios profesionales a la Dirección de Tecnologías de la Información, relacionados con la administración de la plataforma de gestión de Medios (MEDiA) de la JEP, apoyo a la supervisión de contratos de soporte, mantenimiento y ampliaciones de esta solución, y en las iniciativas de Inteligencia Artificial (IA) al interior de la JEP</t>
  </si>
  <si>
    <t>https://community.secop.gov.co/Public/Tendering/ContractNoticePhases/View?PPI=CO1.PPI.36523346&amp;isFromPublicArea=True&amp;isModal=False</t>
  </si>
  <si>
    <t>JEP-028-2025</t>
  </si>
  <si>
    <t>Lesly Angelica Reyes Vargas</t>
  </si>
  <si>
    <t>Prestar servicios profesionales de apoyo y acompañamiento a la Subdirección Financiera en la revisión, ejecución, seguimiento y control de la gestión relacionada con el área presupuestal de la JEP.</t>
  </si>
  <si>
    <t>https://community.secop.gov.co/Public/Tendering/ContractNoticePhases/View?PPI=CO1.PPI.36519741&amp;isFromPublicArea=True&amp;isModal=False</t>
  </si>
  <si>
    <t>JEP-029-2025</t>
  </si>
  <si>
    <t>Santiago Briñez Darabos</t>
  </si>
  <si>
    <t>Prestar servicios profesionales de apoyo a la Subdirección Financiera en la recepción, revisión  y liquidación de impuestos de solicitudes de pago, registro de transacciones contables en el SIIF Nación y la gestión pertinente para la publicación de informes financieros en la página web.</t>
  </si>
  <si>
    <t>https://community.secop.gov.co/Public/Tendering/ContractNoticePhases/View?PPI=CO1.PPI.36521628&amp;isFromPublicArea=True&amp;isModal=False</t>
  </si>
  <si>
    <t>JEP-030-2025</t>
  </si>
  <si>
    <t>Sandra Liliana Osorio Ríos</t>
  </si>
  <si>
    <t>Prestar servicios profesionales de apoyo y acompañamiento en el manejo, ejecución y seguimiento de las operaciones que se encuentran a cargo de la tesorería de la Subdirección Financiera.</t>
  </si>
  <si>
    <t>https://community.secop.gov.co/Public/Tendering/ContractNoticePhases/View?PPI=CO1.PPI.36522485&amp;isFromPublicArea=True&amp;isModal=False</t>
  </si>
  <si>
    <t>JEP-031-2025</t>
  </si>
  <si>
    <t xml:space="preserve">Lyda Saenz Chacon </t>
  </si>
  <si>
    <t>Prestar servicios profesionales de apoyo a la Subdirección Financiera en la recepción, revisión, seguimiento y liquidación de impuestos de solicitudes de pago, elaboración de las declaraciones de retención de ICA territoriales y el registro contable de las transacciones en el SIIF Nación.</t>
  </si>
  <si>
    <t>https://community.secop.gov.co/Public/Tendering/ContractNoticePhases/View?PPI=CO1.PPI.36523094&amp;isFromPublicArea=True&amp;isModal=False</t>
  </si>
  <si>
    <t>JEP-032-2025</t>
  </si>
  <si>
    <t>Sandra Mónica Gavilan  Villamil</t>
  </si>
  <si>
    <t>Prestar servicios profesionales de apoyo a la Subdirección Financiera en la recepción, revisión y liquidación de impuestos de solicitudes de pago y su registro contable en el SIIF Nación.</t>
  </si>
  <si>
    <t>https://community.secop.gov.co/Public/Tendering/ContractNoticePhases/View?PPI=CO1.PPI.36525844&amp;isFromPublicArea=True&amp;isModal=False</t>
  </si>
  <si>
    <t>JEP-033-2025</t>
  </si>
  <si>
    <t>Jennifer Lizeth Barreto Pineda</t>
  </si>
  <si>
    <t>Prestar servicios profesionales para apoyar a la Oficina Asesora de Gestión Documental en la implementación, seguimiento y fortalecimiento de los procesos y procedimientos relacionados con los instrumentos archivísticos, asegurando su alineación con las normativas vigentes, los estándares técnicos, y las necesidades operativas institucionales</t>
  </si>
  <si>
    <t xml:space="preserve">DD- Oficina Asesora de Gestión Documental </t>
  </si>
  <si>
    <t>https://community.secop.gov.co/Public/Tendering/ContractNoticePhases/View?PPI=CO1.PPI.36542069&amp;isFromPublicArea=True&amp;isModal=False</t>
  </si>
  <si>
    <t>JEP-034-2025</t>
  </si>
  <si>
    <t>Nestor Eduardo Rodriguez Valbuena</t>
  </si>
  <si>
    <t>Prestar servicios profesionales para acompañar a la Dirección de Tecnologías de la Información en el seguimiento y ароуо а la supervisión de LEGALi, ViSTA y en las iniciativas de Inteligencia Artificial (IA) al interior de la JEP.</t>
  </si>
  <si>
    <t>https://community.secop.gov.co/Public/Tendering/ContractNoticePhases/View?PPI=CO1.PPI.36543295&amp;isFromPublicArea=True&amp;isModal=False</t>
  </si>
  <si>
    <t>JEP-035-2025</t>
  </si>
  <si>
    <t>Lady Johanna Ruiz  Gonzalez</t>
  </si>
  <si>
    <t>Prestar servicios profesionales para acompañar a la Dirección de Tecnologías de la Información en la gestión y respuesta de órdenes judiciales, así como en el seguimiento y apoyo a la supervisión de las soluciones LEGALi y ViSTA, y en las iniciativas de Inteligencia Artificial (IA) al interior de la JEP.</t>
  </si>
  <si>
    <t>https://community.secop.gov.co/Public/Tendering/ContractNoticePhases/View?PPI=CO1.PPI.36548405&amp;isFromPublicArea=True&amp;isModal=False</t>
  </si>
  <si>
    <t>JEP-036-2025</t>
  </si>
  <si>
    <t>Juana Saldarriaga Romero</t>
  </si>
  <si>
    <t>Prestar servicios profesionales a la a la Oficina Asesora de Gestión Documental para apoyar la articulación de la gestión de información en el desarrollo y seguimiento de los proyectos de la Jurisdicción Especial Para La Paz.</t>
  </si>
  <si>
    <t>https://community.secop.gov.co/Public/Tendering/ContractNoticePhases/View?PPI=CO1.PPI.36548462&amp;isFromPublicArea=True&amp;isModal=False</t>
  </si>
  <si>
    <t>JEP-037-2025</t>
  </si>
  <si>
    <t>Catherine Esperanza Romero Cristancho </t>
  </si>
  <si>
    <t>Prestar servicios profesionales especializados para asesorar, apoyar y acompañar a la Secretaria Ejecutiva en la estructuración e implementación de acciones de articulación interinstitucional para la promoción de planes, proyectos y programas de medidas restaurativas y de gestión de la información.</t>
  </si>
  <si>
    <t>https://community.secop.gov.co/Public/Tendering/ContractNoticePhases/View?PPI=CO1.PPI.36558320&amp;isFromPublicArea=True&amp;isModal=False</t>
  </si>
  <si>
    <t>JEP-038-2025</t>
  </si>
  <si>
    <t> Oscar Javier Rodríguez Machado</t>
  </si>
  <si>
    <t>Prestar servicios profesionales para apoyar a la Subdirección de Fortalecimiento Institucional en la implementación de las actividades derivadas del Sistema de Gestión de Calidad así como en la gestión y administración del proyecto de inversión a cargo de la Dependencia</t>
  </si>
  <si>
    <t>https://community.secop.gov.co/Public/Tendering/ContractNoticePhases/View?PPI=CO1.PPI.36558346&amp;isFromPublicArea=True&amp;isModal=False</t>
  </si>
  <si>
    <t>GESTIÓN_DE_CALIDAD</t>
  </si>
  <si>
    <t>JEP-039-2025</t>
  </si>
  <si>
    <t>Daniel Esteban Sánchez González </t>
  </si>
  <si>
    <t>Prestar servicios de apoyo a la gestión en la Subdirección de Fortalecimiento en la administración y gestión técnica de las herramientas virtuales pedagógicas de la dependencia.</t>
  </si>
  <si>
    <t>https://community.secop.gov.co/Public/Tendering/ContractNoticePhases/View?PPI=CO1.PPI.36558382&amp;isFromPublicArea=True&amp;isModal=False</t>
  </si>
  <si>
    <t>JEP-040-2025</t>
  </si>
  <si>
    <t>Camila Medina Arbeláez </t>
  </si>
  <si>
    <t>Prestar servicios profesionales para apoyar a la Subdirección de Fortalecimiento Institucional en la implementación del sistema de gestión de calidad y el modelo de gestión de conocimiento de la entidad</t>
  </si>
  <si>
    <t>https://community.secop.gov.co/Public/Tendering/ContractNoticePhases/View?PPI=CO1.PPI.36559087&amp;isFromPublicArea=True&amp;isModal=False</t>
  </si>
  <si>
    <t>JEP-041-2025</t>
  </si>
  <si>
    <t>Adriana Erlinda Reyes Cruz </t>
  </si>
  <si>
    <t>Prestar servicios profesionales para acompañar y apoyar a la Subdirección de Asuntos Disciplinarios en el trámite de las actuaciones jurídicas propias de la dependencia.</t>
  </si>
  <si>
    <t>AA- Subdirección de Asuntos Disciplinarios</t>
  </si>
  <si>
    <t>https://community.secop.gov.co/Public/Tendering/ContractNoticePhases/View?PPI=CO1.PPI.36631315&amp;isFromPublicArea=True&amp;isModal=False</t>
  </si>
  <si>
    <t>GESTIÓN_DE_ASUNTOS_DISCIPLINARIOS</t>
  </si>
  <si>
    <t>JEP-042-2025</t>
  </si>
  <si>
    <t>Sergio Rafael Ospina Tovar </t>
  </si>
  <si>
    <t>Prestar servicios profesionales para apoyar y acompañar a la subdirección de cooperación internacional en la elaboración de insumos, informes y reportes que están relacionados con la gestión de cooperación internacional de la JEP.</t>
  </si>
  <si>
    <t>https://community.secop.gov.co/Public/Tendering/ContractNoticePhases/View?PPI=CO1.PPI.36533674&amp;isFromPublicArea=True&amp;isModal=False</t>
  </si>
  <si>
    <t>JEP-043-2025</t>
  </si>
  <si>
    <t>Daniel Jose Carrasquilla Ardila</t>
  </si>
  <si>
    <t>Prestar servicios profesionales para brindar apoyo jurídico y acompañamiento en la gestión técnica y operativa de las herramientas de registro de la información y la generación de los reportes estadísticos a cargo de la Oficina Asesora del Sistema Autónomo de Asesoría y Defensa a Representación Víctimas.</t>
  </si>
  <si>
    <t>https://community.secop.gov.co/Public/Tendering/ContractNoticePhases/View?PPI=CO1.PPI.36532216&amp;isFromPublicArea=True&amp;isModal=False</t>
  </si>
  <si>
    <t>JEP-044-2025</t>
  </si>
  <si>
    <t>María del Pilar Escobar Amaya</t>
  </si>
  <si>
    <t>Prestar servicios profesionales especializados para acompañar a la subsecretaría ejecutiva en sus asuntos misionales y apoyar la articulación con sus oficinas asesoras y demás áreas misionales, Salas de Justicia y Tribunal para la Paz de la JEP y otras entidades públicas.</t>
  </si>
  <si>
    <t>https://community.secop.gov.co/Public/Tendering/ContractNoticePhases/View?PPI=CO1.PPI.36537121&amp;isFromPublicArea=True&amp;isModal=False</t>
  </si>
  <si>
    <t>JEP-045-2025</t>
  </si>
  <si>
    <t>Daniela Leon Nisperuza</t>
  </si>
  <si>
    <t>Prestar servicios profesionales para apoyar a la Subsecretaria Ejecutiva en los ejercicios de planeación, articulación, fortalecimiento y seguimiento a las actividades misionales y estratégicas de la misma y sus dependencias.</t>
  </si>
  <si>
    <t>https://community.secop.gov.co/Public/Tendering/ContractNoticePhases/View?PPI=CO1.PPI.36538325&amp;isFromPublicArea=True&amp;isModal=False</t>
  </si>
  <si>
    <t>JEP-047-2025</t>
  </si>
  <si>
    <t>Brian Sebastián Contreras Olivos</t>
  </si>
  <si>
    <t>Prestar servicios profesionales para apoyar a la JEP en las actividades de análisis espacial en el macrocaso 08 subcaso Montes de María y municipios cercanos de la Sala de Reconocimiento de Verdad, de Responsabilidad y de Determinación de Hechos y Conductas</t>
  </si>
  <si>
    <t>https://community.secop.gov.co/Public/Tendering/ContractNoticePhases/View?PPI=CO1.PPI.36560008&amp;isFromPublicArea=True&amp;isModal=False</t>
  </si>
  <si>
    <t>JEP-048-2025</t>
  </si>
  <si>
    <t>Carlos Andres Otero Cardona</t>
  </si>
  <si>
    <t>Prestar servicios profesionales para apoyar a la Oficina Asesora de Atención a Víctimas a nivel territorial en el acompañamiento psicojurídico a las víctimas que participan en la ruta procesal que se surte en la diferentes salas y secciones de la jurisdicción, atendiendo los enfoques territorial y diferencial</t>
  </si>
  <si>
    <t xml:space="preserve">BB- Oficina Asesora de Atención a Victimas </t>
  </si>
  <si>
    <t>https://community.secop.gov.co/Public/Tendering/ContractNoticePhases/View?PPI=CO1.PPI.36554394&amp;isFromPublicArea=True&amp;isModal=False</t>
  </si>
  <si>
    <t>JEP-049-2025</t>
  </si>
  <si>
    <t>Javier Eduardo Pereira Ceron</t>
  </si>
  <si>
    <t>Prestar servicios profesionales para apoyar a la Oficina Asesora de Atención a Víctimas, en la implementación de lineamientos técnicos, jurídicos y pedagógicos a nivel territorial y seguimiento a las actividades regionales, que faciliten el desarrollo de su labor misional de garantizar la participación de las víctimas en los procesos judiciales y no judiciales en la JEP desde los enfoques diferenciales y restaurativos</t>
  </si>
  <si>
    <t>https://community.secop.gov.co/Public/Tendering/ContractNoticePhases/View?PPI=CO1.PPI.36552828&amp;isFromPublicArea=True&amp;isModal=False</t>
  </si>
  <si>
    <t>JEP-050-2025</t>
  </si>
  <si>
    <t>Lady Lorena Alvarado Parrado</t>
  </si>
  <si>
    <t>Prestar servicios profesionales para apoyar a la Oficina Asesora de Atención a Víctimas a nivel nacional, en la transversalización del enfoque psicosocial de los procesos restaurativos y garantizar el acompañamiento psicojurídico a las víctimas que participan en la ruta procesal que se surte en la diferentes salas y secciones de la jurisdicción</t>
  </si>
  <si>
    <t>https://community.secop.gov.co/Public/Tendering/ContractNoticePhases/View?PPI=CO1.PPI.36548453&amp;isFromPublicArea=True&amp;isModal=False</t>
  </si>
  <si>
    <t>JEP-051-2025</t>
  </si>
  <si>
    <t>Gina Briggitte Rusinque Perez</t>
  </si>
  <si>
    <t>Prestar servicios profesionales para apoyar a la Oficina Asesora de Atención a Víctimas en la planeación, seguimiento, monitoreo y procesos contractuales requeridos por la dependencia.</t>
  </si>
  <si>
    <t>https://community.secop.gov.co/Public/Tendering/ContractNoticePhases/View?PPI=CO1.PPI.36546242&amp;isFromPublicArea=True&amp;isModal=False</t>
  </si>
  <si>
    <t>JEP-052-2025</t>
  </si>
  <si>
    <t>Zulieth Melissa Camargo Carreño</t>
  </si>
  <si>
    <t>Prestar servicios profesionales para apoyar a la Subdirección del Sistema de Justicia Restaurativa y a sus Oficinas Asesoras, en la articulación, apoyo y seguimiento a las actividades de planeación, calidad, financiera y demás actividades estratégicas de la dependencia.</t>
  </si>
  <si>
    <t>AA- Subdirección del Sistema de Justicia Restaurativa</t>
  </si>
  <si>
    <t>https://community.secop.gov.co/Public/Tendering/ContractNoticePhases/View?PPI=CO1.PPI.36544625&amp;isFromPublicArea=True&amp;isModal=False</t>
  </si>
  <si>
    <t>JEP-053-2025</t>
  </si>
  <si>
    <t>Yeidys Smith Gonzalez Fabra</t>
  </si>
  <si>
    <t>Prestar servicios profesionales para apoyar a la JEP en las actividades de análisis sociohistórico del conflicto armado interno y sistematización de fuentes primarias y secundarias en el macrocaso 08 subcaso Montes de María y municipios cercanos de la Sala de Reconocimiento de Verdad, de Responsabilidad y de Determinación de Hechos y Conductas.</t>
  </si>
  <si>
    <t>https://community.secop.gov.co/Public/Tendering/ContractNoticePhases/View?PPI=CO1.PPI.36607748&amp;isFromPublicArea=True&amp;isModal=False</t>
  </si>
  <si>
    <t>JEP-054-2025</t>
  </si>
  <si>
    <t>Camilo Andrés Camargo Triana</t>
  </si>
  <si>
    <t>Prestar servicios profesionales para apoyar el análisis sociohistórico según las categorías de análisis determinadas por los contratistas y profesionales especializados en la materia para el macrocaso 08 subcaso Montes de María y municipios cercanos de la Sala de Reconocimiento de Verdad, de Responsabilidad y de Determinación de Hechos y Conductas.</t>
  </si>
  <si>
    <t>https://community.secop.gov.co/Public/Tendering/ContractNoticePhases/View?PPI=CO1.PPI.36607792&amp;isFromPublicArea=True&amp;isModal=False</t>
  </si>
  <si>
    <t>JEP-055-2025</t>
  </si>
  <si>
    <t>Jonathan Steven Duarte Rojas</t>
  </si>
  <si>
    <t>Prestar servicios profesionales para apoyar a la Oficina Asesora de Recursos Físicos e Infraestructura en la gestión administrativa, seguimiento a la organización, operación y correcto funcionamiento del almacén de la JEP</t>
  </si>
  <si>
    <t>https://community.secop.gov.co/Public/Tendering/ContractNoticePhases/View?PPI=CO1.PPI.36554853&amp;isFromPublicArea=True&amp;isModal=False</t>
  </si>
  <si>
    <t>JEP-056-2025</t>
  </si>
  <si>
    <t>John Alexander Calixto Novoa</t>
  </si>
  <si>
    <t>https://community.secop.gov.co/Public/Tendering/ContractNoticePhases/View?PPI=CO1.PPI.36553579&amp;isFromPublicArea=True&amp;isModal=False</t>
  </si>
  <si>
    <t>JEP-057-2025</t>
  </si>
  <si>
    <t>Wilmer Alberto Peñuela Molina</t>
  </si>
  <si>
    <t>https://community.secop.gov.co/Public/Tendering/ContractNoticePhases/View?PPI=CO1.PPI.36556732&amp;isFromPublicArea=True&amp;isModal=False</t>
  </si>
  <si>
    <t>JEP-058-2025</t>
  </si>
  <si>
    <t>Juan David Romero Paredes</t>
  </si>
  <si>
    <t>https://community.secop.gov.co/Public/Tendering/ContractNoticePhases/View?PPI=CO1.PPI.36555387&amp;isFromPublicArea=True&amp;isModal=False</t>
  </si>
  <si>
    <t>JEP-059-2025</t>
  </si>
  <si>
    <t>María Alejandra Moreno Valencia</t>
  </si>
  <si>
    <t>Prestar servicios profesionales para apoyar a la JEP en las actividades de sistematización y gestión judicial en la etapa de versiones voluntarias en el macrocaso 08 subcaso Montes de María y municipios cercanos de la Sala de Reconocimiento de Verdad, de Responsabilidad y de Determinación de Hechos y Conductas</t>
  </si>
  <si>
    <t>https://community.secop.gov.co/Public/Tendering/ContractNoticePhases/View?PPI=CO1.PPI.36609422&amp;isFromPublicArea=True&amp;isModal=False</t>
  </si>
  <si>
    <t>JEP-060-2025</t>
  </si>
  <si>
    <t>Salomé Quejada Pérez</t>
  </si>
  <si>
    <t>Prestar servicios profesionales para apoyar a la JEP en las actividades de sistematización y gestión judicial en la etapa de versiones voluntarias en el macrocaso 08 subcaso Montes de María y municipios cercanos de la Sala de Reconocimiento de Verdad, de Responsabilidad y de Determinación de Hechos y Conductas.</t>
  </si>
  <si>
    <t>https://community.secop.gov.co/Public/Tendering/ContractNoticePhases/View?PPI=CO1.PPI.36617152&amp;isFromPublicArea=True&amp;isModal=False</t>
  </si>
  <si>
    <t>JEP-061-2025</t>
  </si>
  <si>
    <t>Yessica Mildrey Urrutia Guisao</t>
  </si>
  <si>
    <t>https://community.secop.gov.co/Public/Tendering/ContractNoticePhases/View?PPI=CO1.PPI.36621542&amp;isFromPublicArea=True&amp;isModal=False</t>
  </si>
  <si>
    <t>JEP-062-2025</t>
  </si>
  <si>
    <t>Ivette Yomaira Rodríguez Giraldo</t>
  </si>
  <si>
    <t>https://community.secop.gov.co/Public/Tendering/ContractNoticePhases/View?PPI=CO1.PPI.36623219&amp;isFromPublicArea=True&amp;isModal=False</t>
  </si>
  <si>
    <t>JEP-063-2025</t>
  </si>
  <si>
    <t>Melissa Rios Sarmiento</t>
  </si>
  <si>
    <t>Prestar servicios profesionales para apoyar a la JEP en las actividades de análisis sociohistórico del conflicto armado interno y sistematización de fuentes primarias y secundarias en el macrocaso 08 subcaso Montes de María y municipios cercanos de la Sala de Reconocimiento de Verdad, de Responsabilidad y de Determinación de Hechos y Conductas</t>
  </si>
  <si>
    <t>https://community.secop.gov.co/Public/Tendering/ContractNoticePhases/View?PPI=CO1.PPI.36625415&amp;isFromPublicArea=True&amp;isModal=False</t>
  </si>
  <si>
    <t>JEP-064-2025</t>
  </si>
  <si>
    <t>Gesselle Valentina Prado Guevara</t>
  </si>
  <si>
    <t>Prestar los servicios profesionales para apoyar a la Subdirección de Talento Humano en el seguimiento, consolidación, registro y ejecución de actividades administrativas y de gestión propias de los procedimientos que hacen parte de la subdirección</t>
  </si>
  <si>
    <t>https://community.secop.gov.co/Public/Tendering/ContractNoticePhases/View?PPI=CO1.PPI.36561904&amp;isFromPublicArea=True&amp;isModal=False</t>
  </si>
  <si>
    <t>JEP-065-2025</t>
  </si>
  <si>
    <t>Claudia Liliana Estupiñan Forero</t>
  </si>
  <si>
    <t>Prestar servicios profesionales para el apoyo tecnológico en desarrollo de software, mejora, mantenimiento y actualización del Sistema de Información de la Relatoría, en los procesos de gestión, divulgación y búsqueda</t>
  </si>
  <si>
    <t>https://community.secop.gov.co/Public/Tendering/ContractNoticePhases/View?PPI=CO1.PPI.36559726&amp;isFromPublicArea=True&amp;isModal=False</t>
  </si>
  <si>
    <t>JEP-066-2025</t>
  </si>
  <si>
    <t>Maria Camila Restrepo Giraldo</t>
  </si>
  <si>
    <t>Prestar servicios profesionales especializados a la Subdirección de Comunicaciones para fortalecer y acompañar la implementación de las estrategias definidas por la dependencia, con el fin de visibilizar el impacto de la Justicia Transicional Restaurativa implementada por la JEP.</t>
  </si>
  <si>
    <t>https://community.secop.gov.co/Public/Tendering/ContractNoticePhases/View?PPI=CO1.PPI.36565677&amp;isFromPublicArea=True&amp;isModal=False</t>
  </si>
  <si>
    <t>JEP-067-2025</t>
  </si>
  <si>
    <t>Catalina Santamaria Rodriguez</t>
  </si>
  <si>
    <t>Prestar servicios profesionales para apoyar a la Subdirección de Planeación en la secretaría técnica del Comité de Gestión, la articulación del Modelo de Gestión con el MECI y la planeación operativa.</t>
  </si>
  <si>
    <t>https://community.secop.gov.co/Public/Tendering/ContractNoticePhases/View?PPI=CO1.PPI.36566714&amp;isFromPublicArea=True&amp;isModal=False</t>
  </si>
  <si>
    <t>JEP-068-2025</t>
  </si>
  <si>
    <t>Sandra Milena Castro Diaz</t>
  </si>
  <si>
    <t>Prestar servicios profesionales para apoyar a la Subdirección de Planeación en la gestión integrada de la información derivada de la ejecución de planes, programas y proyectos y de la gestión de la entidad.</t>
  </si>
  <si>
    <t>https://community.secop.gov.co/Public/Tendering/ContractNoticePhases/View?PPI=CO1.PPI.36573782&amp;isFromPublicArea=True&amp;isModal=False</t>
  </si>
  <si>
    <t>JEP-069-2025</t>
  </si>
  <si>
    <t>Karen Ailleen Calderon Cuestas</t>
  </si>
  <si>
    <t>Prestar servicios profesionales para apoyar a la Subdirección de Planeación en la gestión de la programación presupuestal integral de la inversión de la entidad.</t>
  </si>
  <si>
    <t>https://community.secop.gov.co/Public/Tendering/ContractNoticePhases/View?PPI=CO1.PPI.36574156&amp;isFromPublicArea=True&amp;isModal=False</t>
  </si>
  <si>
    <t>JEP-070-2025</t>
  </si>
  <si>
    <t xml:space="preserve">Andrea Ramírez Parra  </t>
  </si>
  <si>
    <t>Prestar servicios profesionales especializados para apoyar a la Secretaria Ejecutiva en la gestión de alianzas con el sector público y privado para el desarrollo del sistema restaurativo y el cumplimiento de órdenes judiciales</t>
  </si>
  <si>
    <t>https://community.secop.gov.co/Public/Tendering/ContractNoticePhases/View?PPI=CO1.PPI.36562970&amp;isFromPublicArea=True&amp;isModal=False</t>
  </si>
  <si>
    <t>JEP-071-2025</t>
  </si>
  <si>
    <t xml:space="preserve">Sandra Viviana Alfaro Yara </t>
  </si>
  <si>
    <t>Prestar servicios profesionales especializados para apoyar y acompañar a la Secretaria Ejecutiva en la articulación y seguimiento del Sistema Restaurativo y de los compromisos adquiridos por el Sistema en el marco de sus funciones.</t>
  </si>
  <si>
    <t>https://community.secop.gov.co/Public/Tendering/ContractNoticePhases/View?PPI=CO1.PPI.36565866&amp;isFromPublicArea=True&amp;isModal=False</t>
  </si>
  <si>
    <t>JEP-072-2025</t>
  </si>
  <si>
    <t>Edwin Ferney Pardo Salazar</t>
  </si>
  <si>
    <t>https://community.secop.gov.co/Public/Tendering/ContractNoticePhases/View?PPI=CO1.PPI.36578605&amp;isFromPublicArea=True&amp;isModal=False</t>
  </si>
  <si>
    <t>JEP-073-2025</t>
  </si>
  <si>
    <t>María Paula Cabrales Ducuara</t>
  </si>
  <si>
    <t>Prestar servicios para acompañar a la Relatoría General en el proceso de titulación y publicación de las decisiones de la Jurisdicción Especial para la Paz, así como en las tareas de fortalecimiento del tesauro especializado y coloquial y la elaboración de boletines jurisprudenciales</t>
  </si>
  <si>
    <t>https://community.secop.gov.co/Public/Tendering/ContractNoticePhases/View?PPI=CO1.PPI.36572117&amp;isFromPublicArea=True&amp;isModal=False</t>
  </si>
  <si>
    <t>JEP-074-2025</t>
  </si>
  <si>
    <t>Vianney Esther Sobrino Camacho</t>
  </si>
  <si>
    <t>Prestar servicios profesionales para apoyar al Sistema Autónomo de Asesoría y Defensa a Comparecientes en el acompañamiento psicosocial a las personas que comparezcan ante las salas y secciones de la JEP, en el marco de la justicia transicional y restaurativa, atendiendo los enfoques diferenciales y de género</t>
  </si>
  <si>
    <t>https://community.secop.gov.co/Public/Tendering/ContractNoticePhases/View?PPI=CO1.PPI.36577509&amp;isFromPublicArea=True&amp;isModal=False</t>
  </si>
  <si>
    <t>JEP-075-2025</t>
  </si>
  <si>
    <t>Maria Andrea Ortiz Cardona</t>
  </si>
  <si>
    <t>https://community.secop.gov.co/Public/Tendering/ContractNoticePhases/View?PPI=CO1.PPI.36577550&amp;isFromPublicArea=True&amp;isModal=False</t>
  </si>
  <si>
    <t>JEP-076-2025</t>
  </si>
  <si>
    <t>Jessica Andrea Angarita Meneses</t>
  </si>
  <si>
    <t>https://community.secop.gov.co/Public/Tendering/ContractNoticePhases/View?PPI=CO1.PPI.36578264&amp;isFromPublicArea=True&amp;isModal=False</t>
  </si>
  <si>
    <t>JEP-077-2025</t>
  </si>
  <si>
    <t>Andres Eduardo Charry Angarita</t>
  </si>
  <si>
    <t>https://community.secop.gov.co/Public/Tendering/ContractNoticePhases/View?PPI=CO1.PPI.36580265&amp;isFromPublicArea=True&amp;isModal=False</t>
  </si>
  <si>
    <t>JEP-078-2025</t>
  </si>
  <si>
    <t>Miguel Angel Celis Peñaralda</t>
  </si>
  <si>
    <t>Prestar servicios profesionales para apoyar y acompañar al Sistema Autónomo de Asesoría y Defensa a Comparecientes en el trámite de las gestiones relacionadas con la atención a la ciudadanía, asesoría jurídica, atención integral y defensa técnica judicial a comparecientes</t>
  </si>
  <si>
    <t>https://community.secop.gov.co/Public/Tendering/ContractNoticePhases/View?PPI=CO1.PPI.36580268&amp;isFromPublicArea=True&amp;isModal=False</t>
  </si>
  <si>
    <t>JEP-079-2025</t>
  </si>
  <si>
    <t xml:space="preserve">Pablo Cesar Gomez Lugo </t>
  </si>
  <si>
    <t>https://community.secop.gov.co/Public/Tendering/ContractNoticePhases/View?PPI=CO1.PPI.36583914&amp;isFromPublicArea=True&amp;isModal=False</t>
  </si>
  <si>
    <t>JEP-080-2025</t>
  </si>
  <si>
    <t>Prestar servicios profesionales para apoyar y acompañar en el trámite de las gestiones administrativas requeridas para la estructuración y seguimiento de los convenios que suscriba la JEP,  de competencia del del Sistema Autónomo de Asesoría y Defensa</t>
  </si>
  <si>
    <t>https://community.secop.gov.co/Public/Tendering/ContractNoticePhases/View?PPI=CO1.PPI.36583917&amp;isFromPublicArea=True&amp;isModal=False</t>
  </si>
  <si>
    <t>JEP-081-2025</t>
  </si>
  <si>
    <t>Milton Ricardo Medina Sanchez</t>
  </si>
  <si>
    <t>Prestar servicios profesionales para acompañar la gestión administrativa del Sistema Autónomo de Asesoría y Defensa a Comparecientes en asuntos relacionados con el apoyo a la supervisión de los contratos de la Oficina. Así como en el seguimiento a la gestión territorial</t>
  </si>
  <si>
    <t>https://community.secop.gov.co/Public/Tendering/ContractNoticePhases/View?PPI=CO1.PPI.36583938&amp;isFromPublicArea=True&amp;isModal=False</t>
  </si>
  <si>
    <t>JEP-082-2025</t>
  </si>
  <si>
    <t xml:space="preserve">Luz Marina Achury Rocha </t>
  </si>
  <si>
    <t>https://community.secop.gov.co/Public/Tendering/ContractNoticePhases/View?PPI=CO1.PPI.36583942&amp;isFromPublicArea=True&amp;isModal=False</t>
  </si>
  <si>
    <t>JEP-083-2025</t>
  </si>
  <si>
    <t>Jorge Hernando Torres Zafra</t>
  </si>
  <si>
    <t>https://community.secop.gov.co/Public/Tendering/ContractNoticePhases/View?PPI=CO1.PPI.36583944&amp;isFromPublicArea=True&amp;isModal=False</t>
  </si>
  <si>
    <t>JEP-084-2025</t>
  </si>
  <si>
    <t>Jose Fernando Borja Perez</t>
  </si>
  <si>
    <t>https://community.secop.gov.co/Public/Tendering/ContractNoticePhases/View?PPI=CO1.PPI.36583946&amp;isFromPublicArea=True&amp;isModal=False</t>
  </si>
  <si>
    <t>JEP-085-2025</t>
  </si>
  <si>
    <t>María Teresa López García</t>
  </si>
  <si>
    <t>Prestar servicios profesionales a la Subdirección de Talento Humano para apoyar en las actividades relacionadas con el procesamiento de la nómina de los(as) servidores(as) de la JEP, así como los trámites derivados de los ex servidores(as)</t>
  </si>
  <si>
    <t>https://community.secop.gov.co/Public/Tendering/ContractNoticePhases/View?PPI=CO1.PPI.36609827&amp;isFromPublicArea=True&amp;isModal=False</t>
  </si>
  <si>
    <t>JEP-086-2025</t>
  </si>
  <si>
    <t>Maria Andrea Garcia Rojas</t>
  </si>
  <si>
    <t>Prestar servicios profesionales para apoyar a la Subdirección de Talento Humano en la actualización, ejecución y evaluación del plan de implementación de la política de salud mental y cuidado emocional de la Jurisdicción Especial para la Paz</t>
  </si>
  <si>
    <t>https://community.secop.gov.co/Public/Tendering/ContractNoticePhases/View?PPI=CO1.PPI.36613719&amp;isFromPublicArea=True&amp;isModal=False</t>
  </si>
  <si>
    <t>JEP-087-2025</t>
  </si>
  <si>
    <t>Lorena Ximena Casas Villate</t>
  </si>
  <si>
    <t>Prestar servicios profesionales para apoyar a la Subdirección de Talento Humano en el marco de la implementación de la política de salud mental y cuidado emocional de la Jurisdicción Especial para la Paz, para mitigar el riesgo psicosocial</t>
  </si>
  <si>
    <t>https://community.secop.gov.co/Public/Tendering/ContractNoticePhases/View?PPI=CO1.PPI.36616357&amp;isFromPublicArea=True&amp;isModal=False</t>
  </si>
  <si>
    <t>JEP-088-2025</t>
  </si>
  <si>
    <t>Camilo Andres Tamara Algarra</t>
  </si>
  <si>
    <t>Prestar servicios de apoyo a la Subdirección de Talento Humano en relación con la Estrategia del Talento Humano y la gestión del archivo de la dependencia</t>
  </si>
  <si>
    <t>https://community.secop.gov.co/Public/Tendering/ContractNoticePhases/View?PPI=CO1.PPI.36621932&amp;isFromPublicArea=True&amp;isModal=False</t>
  </si>
  <si>
    <t>JEP-089-2025</t>
  </si>
  <si>
    <t>Sandra Liliana Arteaga Burgos</t>
  </si>
  <si>
    <t>Prestar servicios profesionales para apoyar a la Subdirección de Talento Humano en el desarrollo de las acciones y actividades enmarcadas en la implementación de la política de salud mental y cuidado emocional de la Jurisdicción Especial para la Paz</t>
  </si>
  <si>
    <t>https://community.secop.gov.co/Public/Tendering/ContractNoticePhases/View?PPI=CO1.PPI.36633847&amp;isFromPublicArea=True&amp;isModal=False</t>
  </si>
  <si>
    <t>JEP-090-2025</t>
  </si>
  <si>
    <t>Daniel Ricardo Soler Riaño</t>
  </si>
  <si>
    <t>https://community.secop.gov.co/Public/Tendering/ContractNoticePhases/View?PPI=CO1.PPI.36635420&amp;isFromPublicArea=True&amp;isModal=False</t>
  </si>
  <si>
    <t>JEP-091-2025</t>
  </si>
  <si>
    <t>María Clara Berrocal Canabal</t>
  </si>
  <si>
    <t>Prestar servicios profesionales para el acompañamiento a la Dirección Administrativa y Financiera en la gestión y seguimiento requeridos en los aspectos administrativos, jurídicos y contractuales</t>
  </si>
  <si>
    <t>https://community.secop.gov.co/Public/Tendering/ContractNoticePhases/View?PPI=CO1.PPI.36574889&amp;isFromPublicArea=True&amp;isModal=False</t>
  </si>
  <si>
    <t>JEP-092-2025</t>
  </si>
  <si>
    <t>Angie Lorena Virguez Carrillo</t>
  </si>
  <si>
    <t>Prestar servicios profesionales para apoyar el análisis, anonimización  y sistematización de información, así como la elaboración de documentos en relación con los Macrocasos o Subcasos priorizados en la Jurisdicción Especial para la Paz</t>
  </si>
  <si>
    <t>https://community.secop.gov.co/Public/Tendering/ContractNoticePhases/View?PPI=CO1.PPI.36585268&amp;isFromPublicArea=True&amp;isModal=False</t>
  </si>
  <si>
    <t>JEP-093-2025</t>
  </si>
  <si>
    <t>José Nicolás Chávez Patiño</t>
  </si>
  <si>
    <t>Prestar servicios profesionales a la Dirección Administrativa y Financiera para apoyar en la articulación, seguimiento y control de los aspectos logísticos  requeridos por la JEP</t>
  </si>
  <si>
    <t>https://community.secop.gov.co/Public/Tendering/ContractNoticePhases/View?PPI=CO1.PPI.36603825&amp;isFromPublicArea=True&amp;isModal=False</t>
  </si>
  <si>
    <t>JEP-094-2025</t>
  </si>
  <si>
    <t>Fabian David Gamboa Ramirez</t>
  </si>
  <si>
    <t>Prestar servicios de apoyo a la Subdirección Financiera en las actividades relacionadas con bases de datos, revisión de formularios, manejo de archivo y administración de canales de recepción de solicitudes de comisiones de servicios y autorizaciones de desplazamiento en la JEP, como parte de la asistencia a las actuaciones y decisiones judiciales</t>
  </si>
  <si>
    <t>https://community.secop.gov.co/Public/Tendering/ContractNoticePhases/View?PPI=CO1.PPI.36584832&amp;isFromPublicArea=True&amp;isModal=False</t>
  </si>
  <si>
    <t>JEP-095-2025</t>
  </si>
  <si>
    <t xml:space="preserve">Sonia Lizeth Bernal Moreno  </t>
  </si>
  <si>
    <t>Prestar servicios profesionales a la Subdirección Financiera de actividades requeridas en la ejecución del contrato de suministro de tiquetes aéreos, para atender las comisiones de servicio y las autorizaciones de desplazamiento a nivel nacional e internacional en la entidad</t>
  </si>
  <si>
    <t>https://community.secop.gov.co/Public/Tendering/ContractNoticePhases/View?PPI=CO1.PPI.36583800&amp;isFromPublicArea=True&amp;isModal=False</t>
  </si>
  <si>
    <t>JEP-096-2025</t>
  </si>
  <si>
    <t>Jose Andres Pulido Tobo</t>
  </si>
  <si>
    <t>Prestar servicios profesionales a la Oficina Asesora de Seguridad y Protección, para realizar las gestiones y articulación requeridas en materia de seguridad y protección, para el cumplimiento de la misionalidad de la Jurisdicción Especial para la Paz - JEP; así mismo contribuir con el desarrollo y ejecución de los procedimientos de la Estrategia de Seguridad para la Protección para las Personas y las instalaciones de la JEP</t>
  </si>
  <si>
    <t>https://community.secop.gov.co/Public/Tendering/ContractNoticePhases/View?PPI=CO1.PPI.36589728&amp;isFromPublicArea=True&amp;isModal=False</t>
  </si>
  <si>
    <t>JEP-097-2025</t>
  </si>
  <si>
    <t>Laura Lizeth Pan</t>
  </si>
  <si>
    <t>Prestar servicios profesionales a la Oficina Asesora de Seguridad y Protección, brindando apoyo a la gestión del proceso de seguridad física y electrónica en su implementación, desarrollo y funcionamiento, para el efectivo aseguramiento de las instalaciones de la Jurisdicción Especial para la Paz (JEP) y los Grupos Territoriales</t>
  </si>
  <si>
    <t>https://community.secop.gov.co/Public/Tendering/ContractNoticePhases/View?PPI=CO1.PPI.36609715&amp;isFromPublicArea=True&amp;isModal=False</t>
  </si>
  <si>
    <t>JEP-098-2025</t>
  </si>
  <si>
    <t>German Gregorio Cifuentes Martinez</t>
  </si>
  <si>
    <t>Prestar servicios profesionales a la Oficina Asesora de Seguridad y Protección para apoyar el seguimiento a la operatividad integral de los vehículos asignados a los beneficiarios de Medidas de Protección de la Jurisdicción Especial Para la Paz - JEP, y brindar asesoría a los integrantes de los esquemas protección, así como contribuir al desarrollo y ejecución de los procedimientos relacionados con seguridad vial</t>
  </si>
  <si>
    <t>https://community.secop.gov.co/Public/Tendering/ContractNoticePhases/View?PPI=CO1.PPI.36609733&amp;isFromPublicArea=True&amp;isModal=False</t>
  </si>
  <si>
    <t>JEP-099-2025</t>
  </si>
  <si>
    <t>Clara Ines Motta Manrique</t>
  </si>
  <si>
    <t>https://community.secop.gov.co/Public/Tendering/ContractNoticePhases/View?PPI=CO1.PPI.36586572&amp;isFromPublicArea=True&amp;isModal=False</t>
  </si>
  <si>
    <t>JEP-100-2025</t>
  </si>
  <si>
    <t>Cristian Camilo Gutierrez Meza</t>
  </si>
  <si>
    <t>https://community.secop.gov.co/Public/Tendering/ContractNoticePhases/View?PPI=CO1.PPI.36603806&amp;isFromPublicArea=True&amp;isModal=False</t>
  </si>
  <si>
    <t>JEP-101-2025</t>
  </si>
  <si>
    <t>Maria Fernanda Wilches Blanco</t>
  </si>
  <si>
    <t>https://community.secop.gov.co/Public/Tendering/ContractNoticePhases/View?PPI=CO1.PPI.36588236&amp;isFromPublicArea=True&amp;isModal=False</t>
  </si>
  <si>
    <t>JEP-102-2025</t>
  </si>
  <si>
    <t>Juan David Duque Botero</t>
  </si>
  <si>
    <t>Prestar servicios profesionales especializados para asesorar y acompañar a la Subdirección de Contratación en la emisión de documentos, conceptos y lineamientos de carácter jurídico y contractual</t>
  </si>
  <si>
    <t>https://community.secop.gov.co/Public/Tendering/ContractNoticePhases/View?PPI=CO1.PPI.36586260&amp;isFromPublicArea=True&amp;isModal=False</t>
  </si>
  <si>
    <t>JEP-103-2025</t>
  </si>
  <si>
    <t>Javier Botello Ocampo</t>
  </si>
  <si>
    <t>Prestar servicios profesionales para apoyar y acompañar la gestión de la Subdireccion de Control Interno (SCI) en la evaluación de la gestión institucional para el fortalecimiento del Sistema de Control Interno de la JEP, en cumplimiento de las obligaciones y responsabilidades que le corresponden, de conformidad con la normativa vigente, principalmente apoyando en la realización de Auditorías internas de gestión</t>
  </si>
  <si>
    <t>https://community.secop.gov.co/Public/Tendering/ContractNoticePhases/View?PPI=CO1.PPI.36623695&amp;isFromPublicArea=True&amp;isModal=False</t>
  </si>
  <si>
    <t>JEP-104-2025</t>
  </si>
  <si>
    <t>Hernan Alonso Uribe Marulanda</t>
  </si>
  <si>
    <t>https://community.secop.gov.co/Public/Tendering/ContractNoticePhases/View?PPI=CO1.PPI.36625829&amp;isFromPublicArea=True&amp;isModal=False</t>
  </si>
  <si>
    <t>JEP-105-2025</t>
  </si>
  <si>
    <t>Valentina Sequeda Moreno</t>
  </si>
  <si>
    <t>https://community.secop.gov.co/Public/Tendering/ContractNoticePhases/View?PPI=CO1.PPI.36603808&amp;isFromPublicArea=True&amp;isModal=False</t>
  </si>
  <si>
    <t>JEP-106-2025</t>
  </si>
  <si>
    <t>Catalina Leyton Fandiño</t>
  </si>
  <si>
    <t>Prestar los servicios profesionales de acompañamiento jurídico al grupo  de apoyo legal y administrativo en las gestiones precontractuales, contractuales y poscontractuales para facilitar la capacidad investigativa de la UIA</t>
  </si>
  <si>
    <t>https://community.secop.gov.co/Public/Tendering/ContractNoticePhases/View?PPI=CO1.PPI.36609792&amp;isFromPublicArea=True&amp;isModal=False</t>
  </si>
  <si>
    <t>JEP-107-2025</t>
  </si>
  <si>
    <t>Wilmar Dario Gonzlez Buritica</t>
  </si>
  <si>
    <t>Prestar servicios profesionales para apoyar y acompañar a la Secretaría Ejecutiva en el seguimiento, preparación de documentos y demás acciones dentro de los procesos contractuales de carácter estratégico requeridos como parte de la asistencia a las actuaciones y decisiones judiciales de la justicia transicional y restaurativa</t>
  </si>
  <si>
    <t>https://community.secop.gov.co/Public/Tendering/ContractNoticePhases/View?PPI=CO1.PPI.36635365&amp;isFromPublicArea=True&amp;isModal=False</t>
  </si>
  <si>
    <t>JEP-108-2025</t>
  </si>
  <si>
    <t>Felipe Tenorio Obando</t>
  </si>
  <si>
    <t>Prestar servicios profesionales para apoyar y acompañar a las salas y secciones de la JEP, en el análisis y estructuración de información para el trámite y preparación de los macrocasos y actividades necesarias para el desarrollo de los mismos, así como el trámite de los asuntos, actividades y gestiones judiciales necesarios dentro del despacho</t>
  </si>
  <si>
    <t>https://community.secop.gov.co/Public/Tendering/ContractNoticePhases/View?PPI=CO1.PPI.36619973&amp;isFromPublicArea=True&amp;isModal=False</t>
  </si>
  <si>
    <t>JEP-109-2025</t>
  </si>
  <si>
    <t>Marina Andrea Tatis Sosa</t>
  </si>
  <si>
    <t>Prestación de servicios profesionales para apoyar las actividades que se desprendan de la recolección, sistematización y contrastación de información que requiera para las versiones voluntarias y autos</t>
  </si>
  <si>
    <t>https://community.secop.gov.co/Public/Tendering/ContractNoticePhases/View?PPI=CO1.PPI.36593410&amp;isFromPublicArea=True&amp;isModal=False</t>
  </si>
  <si>
    <t>JEP-110-2025</t>
  </si>
  <si>
    <t>Guadalupe Arbelaez Izquierdo</t>
  </si>
  <si>
    <t>Prestar servicios profesionales para apoyar en la atención, respuesta y seguimiento de peticiones jurídicas, así como en los demás asuntos relacionados con la Dirección de Asuntos Jurídicos</t>
  </si>
  <si>
    <t>https://community.secop.gov.co/Public/Tendering/ContractNoticePhases/View?PPI=CO1.PPI.36600764&amp;isFromPublicArea=True&amp;isModal=False</t>
  </si>
  <si>
    <t>JEP-111-2025</t>
  </si>
  <si>
    <t>Juan Felipe Castañeda Duran</t>
  </si>
  <si>
    <t>Prestar servicios profesionales para apoyar y acompañar a la Secretaría Ejecutiva en la respuesta y monitoreo de solicitudes de índole jurídico, así como en otros asuntos de su competencia dentro de las actividades de la JEP.</t>
  </si>
  <si>
    <t>https://community.secop.gov.co/Public/Tendering/ContractNoticePhases/View?PPI=CO1.PPI.36600787&amp;isFromPublicArea=True&amp;isModal=False</t>
  </si>
  <si>
    <t>JEP-112-2025</t>
  </si>
  <si>
    <t>Harold Leibnitz Chaux Campos</t>
  </si>
  <si>
    <t>Prestar servicios profesionales a la Dirección de Asuntos Jurídicos como abogado para llevar a cabo actividades de asesoría jurídica en la gestión de las actuaciones judiciales en las que tenga representación la  Jurisdicción Especial para la Paz</t>
  </si>
  <si>
    <t>EE- Oficina Asesora de Conceptos y Representación Jurídica</t>
  </si>
  <si>
    <t>https://community.secop.gov.co/Public/Tendering/ContractNoticePhases/View?PPI=CO1.PPI.36629276&amp;isFromPublicArea=True&amp;isModal=False</t>
  </si>
  <si>
    <t>JEP-113-2025</t>
  </si>
  <si>
    <t>Nicole Segura Ahunca</t>
  </si>
  <si>
    <t>Prestar servicios profesionales para apoyar a la Oficina Asesora de Atención a la Ciudadanía en la orientación, trámite y gestión de los diferentes canales de atención, así como en la proyección de respuestas a PQRSDF y revisión de derechos de petición, para la implementación del punto 5 del Acuerdo Final con enfoque sistémico</t>
  </si>
  <si>
    <t>BB- Oficina Asesora de Atención a la Ciudadanía</t>
  </si>
  <si>
    <t>https://community.secop.gov.co/Public/Tendering/ContractNoticePhases/View?PPI=CO1.PPI.36614343&amp;isFromPublicArea=True&amp;isModal=False</t>
  </si>
  <si>
    <t>JEP-114-2025</t>
  </si>
  <si>
    <t>Rosalba Ortiz Bocanegra</t>
  </si>
  <si>
    <t>Prestar servicios profesionales de apoyo a la Subdirección Financiera en la recepción y revisión de legalizaciones de viáticos, gastos de viaje y gastos de desplazamiento y su registro contable en el SIIF Nación</t>
  </si>
  <si>
    <t>https://community.secop.gov.co/Public/Tendering/ContractNoticePhases/View?PPI=CO1.PPI.36615922&amp;isFromPublicArea=True&amp;isModal=False</t>
  </si>
  <si>
    <t>JEP-115-2025</t>
  </si>
  <si>
    <t>Juan Pablo Marin Echeverry</t>
  </si>
  <si>
    <t>Prestar servicios profesionales para apoyar y acompañar a las salas y
secciones de la JEP, en el trámite y preparación de la información
requerida para los macrocasos 03 y 05 y para el desarrollo de los
mismos.</t>
  </si>
  <si>
    <t>https://community.secop.gov.co/Public/Tendering/ContractNoticePhases/View?PPI=CO1.PPI.36631935&amp;isFromPublicArea=True&amp;isModal=False</t>
  </si>
  <si>
    <t>JEP-116-2025</t>
  </si>
  <si>
    <t>Luis Rodolfo Escobedo David</t>
  </si>
  <si>
    <t>Prestar servicios profesionales  especializados para apoyar y acompañar a las salas y secciones de la JEP, en el análisis, estudio y estructuración de información y de diversos contenidos, para la elaboración del auto de determinación de hechos y conductas y la resolución de conclusiones</t>
  </si>
  <si>
    <t>https://community.secop.gov.co/Public/Tendering/ContractNoticePhases/View?PPI=CO1.PPI.36633746&amp;isFromPublicArea=True&amp;isModal=False</t>
  </si>
  <si>
    <t>JEP-117-2025</t>
  </si>
  <si>
    <t>Lesly Sofia Jaimes Acuña</t>
  </si>
  <si>
    <t>Prestar servicios profesionales para apoyar el análisis, anonimización y sistematización de información, así como la elaboración de documentos en relación con los Macrocasos o Subcasos priorizados en la Jurisdicción Especial para la Paz</t>
  </si>
  <si>
    <t>https://community.secop.gov.co/Public/Tendering/ContractNoticePhases/View?PPI=CO1.PPI.36643937&amp;isFromPublicArea=True&amp;isModal=False</t>
  </si>
  <si>
    <t>JEP-118-2025</t>
  </si>
  <si>
    <t>Valeria Maya Gololobova Ramirez</t>
  </si>
  <si>
    <t>Prestar servicios profesionales para el acompañamiento a la gestión judicial del Macrocaso 11</t>
  </si>
  <si>
    <t>https://community.secop.gov.co/Public/Tendering/ContractNoticePhases/View?PPI=CO1.PPI.36661120&amp;isFromPublicArea=True&amp;isModal=False</t>
  </si>
  <si>
    <t>JEP-119-2025</t>
  </si>
  <si>
    <t xml:space="preserve">Daniela Villa Vargas </t>
  </si>
  <si>
    <t>Prestar servicios profesionales para apoyar y acompañar al despacho relator del macrocaso 11 en el desarrollo de las diferentes actuaciones y diligencias judiciales que requiera el despacho en la etapa de instrucción</t>
  </si>
  <si>
    <t>https://community.secop.gov.co/Public/Tendering/ContractNoticePhases/View?PPI=CO1.PPI.36661172&amp;isFromPublicArea=True&amp;isModal=False</t>
  </si>
  <si>
    <t>JEP-120-2025</t>
  </si>
  <si>
    <t xml:space="preserve">Carolina Maritza Garcia Valencia  </t>
  </si>
  <si>
    <t>Prestar servicios profesionales para el apoyo y acompañamiento a los trámites y gestiones judiciales requeridas dentro del Macrocaso 11</t>
  </si>
  <si>
    <t>https://community.secop.gov.co/Public/Tendering/ContractNoticePhases/View?PPI=CO1.PPI.36664407&amp;isFromPublicArea=True&amp;isModal=False</t>
  </si>
  <si>
    <t>JEP-121-2025</t>
  </si>
  <si>
    <t xml:space="preserve">Jessyca Fernanda Arciniegas Santos  </t>
  </si>
  <si>
    <t>https://community.secop.gov.co/Public/Tendering/ContractNoticePhases/View?PPI=CO1.PPI.36691086&amp;isFromPublicArea=True&amp;isModal=False</t>
  </si>
  <si>
    <t>JEP-122-2025</t>
  </si>
  <si>
    <t xml:space="preserve">Ana Maria Lasso Valbuena  </t>
  </si>
  <si>
    <t>Prestar servicios profesionales para el apoyo y acompañamiento a los trámites y gestiones judiciales requeridas dentro del Macrocaso 11.</t>
  </si>
  <si>
    <t>https://community.secop.gov.co/Public/Tendering/ContractNoticePhases/View?PPI=CO1.PPI.36712517&amp;isFromPublicArea=True&amp;isModal=False</t>
  </si>
  <si>
    <t>JEP-123-2025</t>
  </si>
  <si>
    <t>Juan Diego Castillo Ortega</t>
  </si>
  <si>
    <t>Prestar servicios profesionales para apoyar a la Oficina Asesora de Atención a la Ciudadanía en la orientación, trámite y gestión de los diferentes canales de atención, así como en la proyección de respuestas a PQRSDF, para la implementación del punto 5 del Acuerdo Final con enfoque sistémico</t>
  </si>
  <si>
    <t>https://community.secop.gov.co/Public/Tendering/ContractNoticePhases/View?PPI=CO1.PPI.36623746&amp;isFromPublicArea=True&amp;isModal=False</t>
  </si>
  <si>
    <t>JEP-124-2025</t>
  </si>
  <si>
    <t>Angela Tatiana Gonzalez Molina</t>
  </si>
  <si>
    <t>https://community.secop.gov.co/Public/Tendering/ContractNoticePhases/View?PPI=CO1.PPI.36636458&amp;isFromPublicArea=True&amp;isModal=False</t>
  </si>
  <si>
    <t>JEP-125-2025</t>
  </si>
  <si>
    <t>Martha Nubia Bello Albarracín</t>
  </si>
  <si>
    <t>Prestar servicios profesionales para apoyar a la Subdirección de Fortalecimiento Institucional en el desarrollo del Modelo de Gestión del Conocimiento a través de las acciones establecidas para fortalecer la comprensión de la misionalidad de la entidad hacia los equipos internos y hacia los públicos externos priorizados</t>
  </si>
  <si>
    <t>https://community.secop.gov.co/Public/Tendering/ContractNoticePhases/View?PPI=CO1.PPI.36639140&amp;isFromPublicArea=True&amp;isModal=False</t>
  </si>
  <si>
    <t>JEP-126-2025</t>
  </si>
  <si>
    <t>Carlos Guillermo Rubiano Mejía</t>
  </si>
  <si>
    <t>Prestar servicios profesionales para apoyar a la Subdirección de Fortalecimiento Institucional en la actualización y mejora de los sistemas de gestión, así como en la gestión documental del área</t>
  </si>
  <si>
    <t>https://community.secop.gov.co/Public/Tendering/ContractNoticePhases/View?PPI=CO1.PPI.36645231&amp;isFromPublicArea=True&amp;isModal=False</t>
  </si>
  <si>
    <t>JEP-127-2025</t>
  </si>
  <si>
    <t>Yennifer Dayana Verano Isaza </t>
  </si>
  <si>
    <t>Prestar servicios profesionales para apoyar a la Subdirección de Fortalecimiento Institucional en la implementación de acciones para fortalecer la sistematización y circulación del conocimiento a nivel interno de la entidad, así como en la implementación de acciones de la Cátedra Nacional de Justicia Transicional con universidades</t>
  </si>
  <si>
    <t>https://community.secop.gov.co/Public/Tendering/ContractNoticePhases/View?PPI=CO1.PPI.36658434&amp;isFromPublicArea=True&amp;isModal=False</t>
  </si>
  <si>
    <t>JEP-128-2025</t>
  </si>
  <si>
    <t>Ana María Ayerbe Burgos  </t>
  </si>
  <si>
    <t>Prestar servicios profesionales para apoyar y acompañar a la Subdirección de Cooperación Internacional en la gestión y seguimiento de proyectos y acuerdos que contribuyan a la adecuada gestión judicial y restaurativa de la JEP</t>
  </si>
  <si>
    <t>https://community.secop.gov.co/Public/Tendering/ContractNoticePhases/View?PPI=CO1.PPI.36659073&amp;isFromPublicArea=True&amp;isModal=False</t>
  </si>
  <si>
    <t>JEP-129-2025</t>
  </si>
  <si>
    <t>María Camila Molina Álvarez </t>
  </si>
  <si>
    <t>https://community.secop.gov.co/Public/Tendering/ContractNoticePhases/View?PPI=CO1.PPI.36660147&amp;isFromPublicArea=True&amp;isModal=False</t>
  </si>
  <si>
    <t>JEP-130-2025</t>
  </si>
  <si>
    <t>Santiago Botero Cuervo</t>
  </si>
  <si>
    <t>Prestar servicios profesionales de apoyo y acompañamiento a la Subdirección Financiera en la revisión, ejecución, seguimiento y control de las operaciones financieras de la entidad</t>
  </si>
  <si>
    <t>https://community.secop.gov.co/Public/Tendering/ContractNoticePhases/View?PPI=CO1.PPI.36636906&amp;isFromPublicArea=True&amp;isModal=False</t>
  </si>
  <si>
    <t>JEP-131-2025</t>
  </si>
  <si>
    <t xml:space="preserve">Chantal Faizal Maksoud </t>
  </si>
  <si>
    <t>https://community.secop.gov.co/Public/Tendering/ContractNoticePhases/View?PPI=CO1.PPI.36635705&amp;isFromPublicArea=True&amp;isModal=False</t>
  </si>
  <si>
    <t>JEP-132-2025</t>
  </si>
  <si>
    <t xml:space="preserve">Estefania Serna Ramirez </t>
  </si>
  <si>
    <t>https://community.secop.gov.co/Public/Tendering/ContractNoticePhases/View?PPI=CO1.PPI.36640097&amp;isFromPublicArea=True&amp;isModal=False</t>
  </si>
  <si>
    <t>JEP-133-2025</t>
  </si>
  <si>
    <t>Pablo Cesar Amarillo Fernandez</t>
  </si>
  <si>
    <t>https://community.secop.gov.co/Public/Tendering/ContractNoticePhases/View?PPI=CO1.PPI.36632369&amp;isFromPublicArea=True&amp;isModal=False</t>
  </si>
  <si>
    <t>JEP-134-2025</t>
  </si>
  <si>
    <t>Andres Leonardo Tibaduiza Avila</t>
  </si>
  <si>
    <t>Prestar servicios profesionales a la Oficina Asesora de Gestión Documental para apoyar los planes de conservación de los archivos especiales y del patrimonio documental de la Jurisdicción Especial para la Paz.</t>
  </si>
  <si>
    <t>https://community.secop.gov.co/Public/Tendering/ContractNoticePhases/View?PPI=CO1.PPI.36639281&amp;isFromPublicArea=True&amp;isModal=False</t>
  </si>
  <si>
    <t>JEP-135-2025</t>
  </si>
  <si>
    <t>Ruth Esther Carrillo Rueda</t>
  </si>
  <si>
    <t>Prestar servicios profesionales para apoyar a la Subdirección de Talento Humano en las actividades de vinculación, permanencia y desvinculación de servidores públicos en la plataforma SIGEP-DAFP.</t>
  </si>
  <si>
    <t>https://community.secop.gov.co/Public/Tendering/ContractNoticePhases/View?PPI=CO1.PPI.36646124&amp;isFromPublicArea=True&amp;isModal=False</t>
  </si>
  <si>
    <t>JEP-136-2025</t>
  </si>
  <si>
    <t>Maria Camila Reina Real</t>
  </si>
  <si>
    <t>Prestar servicios profesionales para apoyar a la Subdirección de Talento Humano en lo relacionado con el seguimiento a las actividades del procedimiento de vinculación y desvinculación.</t>
  </si>
  <si>
    <t>https://community.secop.gov.co/Public/Tendering/ContractNoticePhases/View?PPI=CO1.PPI.36658154&amp;isFromPublicArea=True&amp;isModal=False</t>
  </si>
  <si>
    <t>JEP-137-2025</t>
  </si>
  <si>
    <t>Michael Esteban Junca Sandoval</t>
  </si>
  <si>
    <t>Prestar servicios profesionales para apoyar a la Subdirección de Talento Humano en lo relacionado con la gestión del procedimiento de vinculación y desvinculación.</t>
  </si>
  <si>
    <t>https://community.secop.gov.co/Public/Tendering/ContractNoticePhases/View?PPI=CO1.PPI.36660870&amp;isFromPublicArea=True&amp;isModal=False</t>
  </si>
  <si>
    <t>JEP-138-2025</t>
  </si>
  <si>
    <t>Daniela Calderón Olaya</t>
  </si>
  <si>
    <t>Prestar servicios profesionales para apoyar y acompañar los procesos administrativos de la Subdirección de Talento Humano en el procedimiento de vinculación y desvinculación.</t>
  </si>
  <si>
    <t>https://community.secop.gov.co/Public/Tendering/ContractNoticePhases/View?PPI=CO1.PPI.36658918&amp;isFromPublicArea=True&amp;isModal=False</t>
  </si>
  <si>
    <t>JEP-139-2025</t>
  </si>
  <si>
    <t>Lina Estefania Sanchez Aranda</t>
  </si>
  <si>
    <t>Prestación de servicios de apoyo a la Oficina Asesora de Recursos Físicos e Infraestructura en la ejecución y seguimiento de los planes, programas, actividades y compromisos a cargo de la dependencia.)</t>
  </si>
  <si>
    <t>https://community.secop.gov.co/Public/Tendering/ContractNoticePhases/View?PPI=CO1.PPI.36651726&amp;isFromPublicArea=True&amp;isModal=False</t>
  </si>
  <si>
    <t>JEP-140-2025</t>
  </si>
  <si>
    <t xml:space="preserve">Cristian Camilo Padilla Pacheco </t>
  </si>
  <si>
    <t>https://community.secop.gov.co/Public/Tendering/ContractNoticePhases/View?PPI=CO1.PPI.36653773&amp;isFromPublicArea=True&amp;isModal=False</t>
  </si>
  <si>
    <t>JEP-141-2025</t>
  </si>
  <si>
    <t xml:space="preserve">Johnatan Castiblanco </t>
  </si>
  <si>
    <t>https://community.secop.gov.co/Public/Tendering/ContractNoticePhases/View?PPI=CO1.PPI.36656959&amp;isFromPublicArea=True&amp;isModal=False</t>
  </si>
  <si>
    <t>JEP-142-2025</t>
  </si>
  <si>
    <t>Wilmer Govany Guerra Romero</t>
  </si>
  <si>
    <t>https://community.secop.gov.co/Public/Tendering/ContractNoticePhases/View?PPI=CO1.PPI.36655058&amp;isFromPublicArea=True&amp;isModal=False</t>
  </si>
  <si>
    <t>JEP-143-2025</t>
  </si>
  <si>
    <t xml:space="preserve">Diana Patricia Arroyave Gonzalez </t>
  </si>
  <si>
    <t>https://community.secop.gov.co/Public/Tendering/ContractNoticePhases/View?PPI=CO1.PPI.36656251&amp;isFromPublicArea=True&amp;isModal=False</t>
  </si>
  <si>
    <t>JEP-144-2025</t>
  </si>
  <si>
    <t xml:space="preserve">Mónica Yurani Lucero Mosquera  </t>
  </si>
  <si>
    <t>Prestar servicios profesionales para acompañar asuntos relacionados con las actuaciones disciplinarias, así como las actividades que en el marco del plan estratégico año 2025 corresponden a la Subdirección de Asuntos Disciplinarios</t>
  </si>
  <si>
    <t>https://community.secop.gov.co/Public/Tendering/ContractNoticePhases/View?PPI=CO1.PPI.36636824&amp;isFromPublicArea=True&amp;isModal=False</t>
  </si>
  <si>
    <t>JEP-145-2025</t>
  </si>
  <si>
    <t>Andrés Eduardo Sierra Izquierdo</t>
  </si>
  <si>
    <t>Prestar servicios profesionales a la Subsecretaría Ejecutiva para apoyar en la producción, clasificación, sistematización y análisis de la información, del seguimiento presupuestal del proyecto de inversión.</t>
  </si>
  <si>
    <t>https://community.secop.gov.co/Public/Tendering/ContractNoticePhases/View?PPI=CO1.PPI.36640214&amp;isFromPublicArea=True&amp;isModal=False</t>
  </si>
  <si>
    <t>JEP-146-2025</t>
  </si>
  <si>
    <t>Claudia Stela Nuñez Duarte</t>
  </si>
  <si>
    <t>Prestar servicios profesionales para acompañar y hacer el seguimiento a los convenios a cargo de la Subsecretaria y sus dependencias</t>
  </si>
  <si>
    <t>https://community.secop.gov.co/Public/Tendering/ContractNoticePhases/View?PPI=CO1.PPI.36640869&amp;isFromPublicArea=True&amp;isModal=False</t>
  </si>
  <si>
    <t>JEP-147-2025</t>
  </si>
  <si>
    <t>Yeimy Paola Galindo Becerra</t>
  </si>
  <si>
    <t>Prestar servicios profesionales para apoyar a la Oficina Asesora de Atención a Víctimas en el seguimiento, monitoreo de herramientas ofimáticas, así como los procesos y líneas de acción de la dependencia</t>
  </si>
  <si>
    <t>https://community.secop.gov.co/Public/Tendering/ContractNoticePhases/View?PPI=CO1.PPI.36645304&amp;isFromPublicArea=True&amp;isModal=False</t>
  </si>
  <si>
    <t>JEP-148-2025</t>
  </si>
  <si>
    <t>Johan Steve Varon Gomez</t>
  </si>
  <si>
    <t>Prestar servicios profesionales para apoyar a la Oficina Asesora de Atención a Víctimas en las gestiones administrativas, de seguimiento, monitoreo, misionales y operativas requeridas para el funcionamiento de la dependencia</t>
  </si>
  <si>
    <t>https://community.secop.gov.co/Public/Tendering/ContractNoticePhases/View?PPI=CO1.PPI.36645305&amp;isFromPublicArea=True&amp;isModal=False</t>
  </si>
  <si>
    <t>JEP-149-2025</t>
  </si>
  <si>
    <t>Vicente Antonio Guerrero Figueroa</t>
  </si>
  <si>
    <t>Prestar servicios profesionales para apoyar a la Subsecretaria Ejecutiva con la articulación y el seguimiento al trámite de las órdenes judiciales emitidas por las Salas y Secciones de la JEP</t>
  </si>
  <si>
    <t>https://community.secop.gov.co/Public/Tendering/ContractNoticePhases/View?PPI=CO1.PPI.36642312&amp;isFromPublicArea=True&amp;isModal=False</t>
  </si>
  <si>
    <t>JEP-150-2025</t>
  </si>
  <si>
    <t>Natalia Sofia Tapia Casas</t>
  </si>
  <si>
    <t>Prestar servicios profesionales para apoyar a la JEP en las actividades de sistematización y análisis de las observaciones de víctimas y de los reconocimientos realizados por los comparecientes, en el macro caso 01</t>
  </si>
  <si>
    <t>https://community.secop.gov.co/Public/Tendering/ContractNoticePhases/View?PPI=CO1.PPI.36642435&amp;isFromPublicArea=True&amp;isModal=False</t>
  </si>
  <si>
    <t>JEP-151-2025</t>
  </si>
  <si>
    <t>Jesica Pamela Orozco Calderon</t>
  </si>
  <si>
    <t>Prestar servicios profesionales para apoyar a la JEP en las actividades de sistematización y análisis de las observaciones de víctimas y de los reconocimientos realizados por los comparecientes, en el macro caso 01</t>
  </si>
  <si>
    <t>https://community.secop.gov.co/Public/Tendering/ContractNoticePhases/View?PPI=CO1.PPI.36657644&amp;isFromPublicArea=True&amp;isModal=False</t>
  </si>
  <si>
    <t>JEP-152-2025</t>
  </si>
  <si>
    <t>Chisthian Giovany Ayala Garcia</t>
  </si>
  <si>
    <t>Prestar servicios profesionales para apoyar a la JEP en las actividades de sistematización y análisis de las observaciones de víctimas y de los reconocimientos realizados por los comparecientes, en el macro caso 01.</t>
  </si>
  <si>
    <t>https://community.secop.gov.co/Public/Tendering/ContractNoticePhases/View?PPI=CO1.PPI.36651707&amp;isFromPublicArea=True&amp;isModal=False</t>
  </si>
  <si>
    <t>JEP-153-2025</t>
  </si>
  <si>
    <t>Angelica Isabel Velasquez Granados</t>
  </si>
  <si>
    <t>Prestar servicios profesionales para apoyar al GRAI en la articulación del diseño e implementación de metodolodías de análisis de información y caracterización de víctimas, comparecientes y fenómenos criminales relacionados con los macrocasos</t>
  </si>
  <si>
    <t>https://community.secop.gov.co/Public/Tendering/ContractNoticePhases/View?PPI=CO1.PPI.36644830&amp;isFromPublicArea=True&amp;isModal=False</t>
  </si>
  <si>
    <t>JEP-154-2025</t>
  </si>
  <si>
    <t>Laura Astrid Ramirez Elizalde</t>
  </si>
  <si>
    <t>Prestar servicios profesionales para apoyar al GRAI en la elaboración de análisis de contextos territoriales, informes de patrones macrocriminales e identificación de responsables en el marco de los macrocasos de la SRVR, así como procesos de la SDSJ, siguiendo los lineamientos que imparta la Magistratita y la jefatura del GRAI</t>
  </si>
  <si>
    <t>https://community.secop.gov.co/Public/Tendering/ContractNoticePhases/View?PPI=CO1.PPI.36650940&amp;isFromPublicArea=True&amp;isModal=False</t>
  </si>
  <si>
    <t>JEP-155-2025</t>
  </si>
  <si>
    <t>Maria Paula Torres Pinzon</t>
  </si>
  <si>
    <t>Prestar servicios profesionales para apoyar al GRAI en la gestión y organización de documentos de contexto en términos históricos, geoespaciales, económicos, sociales y culturales para convertirlos en datos estructurados siguiendo los lineamientos que imparta la Magistratura y la jefatura del GRAI.</t>
  </si>
  <si>
    <t>https://community.secop.gov.co/Public/Tendering/ContractNoticePhases/View?PPI=CO1.PPI.36647950&amp;isFromPublicArea=True&amp;isModal=False</t>
  </si>
  <si>
    <t>JEP-156-2025</t>
  </si>
  <si>
    <t xml:space="preserve">Nasly Geraldine Marquez Rodriguez </t>
  </si>
  <si>
    <t>https://community.secop.gov.co/Public/Tendering/ContractNoticePhases/View?PPI=CO1.PPI.36659880&amp;isFromPublicArea=True&amp;isModal=False</t>
  </si>
  <si>
    <t>JEP-157-2025</t>
  </si>
  <si>
    <t>Martha Angelica Campo Quintana</t>
  </si>
  <si>
    <t>Prestar servicios profesionales para apoyar en el seguimiento, organización y reporte correspondiente a las solicitudes de acreditación a víctimas, en la fase administrativa de acreditación</t>
  </si>
  <si>
    <t>https://community.secop.gov.co/Public/Tendering/ContractNoticePhases/View?PPI=CO1.PPI.36651438&amp;isFromPublicArea=True&amp;isModal=False</t>
  </si>
  <si>
    <t>JEP-158-2025</t>
  </si>
  <si>
    <t>María Paula Rodriguez Huertas</t>
  </si>
  <si>
    <t>Prestar servicios de apoyo a la Dirección Administrativa y Financiera
en el trámite de actividades logísticas y solicitudes de tiquetes aéreos
de víctimas comparecientes y otros, dentro de la justicia transicional
y restaurativa</t>
  </si>
  <si>
    <t>https://community.secop.gov.co/Public/Tendering/ContractNoticePhases/View?PPI=CO1.PPI.36650931&amp;isFromPublicArea=True&amp;isModal=False</t>
  </si>
  <si>
    <t>JEP-159-2025</t>
  </si>
  <si>
    <t>Jeniffer Katherin eSabogal Vargas</t>
  </si>
  <si>
    <t>Prestar servicios profesionales a la Dirección Administrativa y
Financiera para el apoyo en la ejecución de los servicios
logísticos requeridos por la JEP.</t>
  </si>
  <si>
    <t>https://community.secop.gov.co/Public/Tendering/ContractNoticePhases/View?PPI=CO1.PPI.36664240&amp;isFromPublicArea=True&amp;isModal=False</t>
  </si>
  <si>
    <t>JEP-160-2025</t>
  </si>
  <si>
    <t>Laura Nicole Martinez Manrique</t>
  </si>
  <si>
    <t>Prestar servicios profesionales para apoyar a la Oficina Asesora de Atención a la Ciudadanía en el monitoreo, verificación del funcionamiento, gestión de ajustes, interoperabilidad de los sistemas de la entidad y políticas de gestión de la información, así como la generación de reportes que se consideren necesarios, para la implementación del punto 5 del Acuerdo Final con enfoque sistémico</t>
  </si>
  <si>
    <t>https://community.secop.gov.co/Public/Tendering/ContractNoticePhases/View?PPI=CO1.PPI.36652798&amp;isFromPublicArea=True&amp;isModal=False</t>
  </si>
  <si>
    <t>JEP-161-2025</t>
  </si>
  <si>
    <t>Valentina Jiménez Silva</t>
  </si>
  <si>
    <t>Prestar servicios profesionales para apoyar el análisis, anonimización y sistematización de información, así como la elaboración de documentos en relación con los Macrocasos o Subcasos priorizados en la Jurisdicción Especial para la Paz.</t>
  </si>
  <si>
    <t>https://community.secop.gov.co/Public/Tendering/ContractNoticePhases/View?PPI=CO1.PPI.36664931&amp;isFromPublicArea=True&amp;isModal=False</t>
  </si>
  <si>
    <t>JEP-162-2025</t>
  </si>
  <si>
    <t>Alix Adriana Galindo Hernandez</t>
  </si>
  <si>
    <t>Prestar servicios profesionales para apoyar y acompañar en el análisis, distribución y seguimiento de órdenes judiciales, así como en otros asuntos de competencia de la Dirección de Asuntos Jurídicos.</t>
  </si>
  <si>
    <t>https://community.secop.gov.co/Public/Tendering/ContractNoticePhases/View?PPI=CO1.PPI.36666193&amp;isFromPublicArea=True&amp;isModal=False</t>
  </si>
  <si>
    <t>JEP-163-2025</t>
  </si>
  <si>
    <t>Jairo Hernan Araque Ferraro</t>
  </si>
  <si>
    <t>Prestar servicios profesionales para apoyar en la atención, respuesta y seguimiento de peticiones jurídicas, así como en los demás asuntos relacionados con la Dirección de Asuntos Jurídicos.</t>
  </si>
  <si>
    <t>https://community.secop.gov.co/Public/Tendering/ContractNoticePhases/View?PPI=CO1.PPI.36655997&amp;isFromPublicArea=True&amp;isModal=False</t>
  </si>
  <si>
    <t>JEP-164-2025</t>
  </si>
  <si>
    <t>Luis Francisco Hernandez Contreras</t>
  </si>
  <si>
    <t>Prestar servicios profesionales para apoyar a la Dirección de Asuntos Jurídicos en el acompañamiento y representación judicial en las áreas de derecho administrativo, fiscal y cobro coactivo.</t>
  </si>
  <si>
    <t>https://community.secop.gov.co/Public/Tendering/ContractNoticePhases/View?PPI=CO1.PPI.36652411&amp;isFromPublicArea=True&amp;isModal=False</t>
  </si>
  <si>
    <t>JEP-165-2025</t>
  </si>
  <si>
    <t>Mario Antonio Toloza Sandoval</t>
  </si>
  <si>
    <t>https://community.secop.gov.co/Public/Tendering/ContractNoticePhases/View?PPI=CO1.PPI.36657803&amp;isFromPublicArea=True&amp;isModal=False</t>
  </si>
  <si>
    <t>JEP-166-2025</t>
  </si>
  <si>
    <t>Julliet De Los Angeles Capador Quintero</t>
  </si>
  <si>
    <t>https://community.secop.gov.co/Public/Tendering/ContractNoticePhases/View?PPI=CO1.PPI.36673021&amp;isFromPublicArea=True&amp;isModal=False</t>
  </si>
  <si>
    <t>JEP-167-2025</t>
  </si>
  <si>
    <t>Tania Isabel Vera Pacheco</t>
  </si>
  <si>
    <t>Prestar servicios profesionales para brindar apoyo a la Dirección de Asuntos Jurídicos en la asesoría y representación judicial en temas de Derecho Laboral.</t>
  </si>
  <si>
    <t>https://community.secop.gov.co/Public/Tendering/ContractNoticePhases/View?PPI=CO1.PPI.36653092&amp;isFromPublicArea=True&amp;isModal=False</t>
  </si>
  <si>
    <t>JEP-168-2025</t>
  </si>
  <si>
    <t>Hugo Mauricio Vega Rivera</t>
  </si>
  <si>
    <t>Prestar servicios profesionales especializados para proporcionar apoyo  y acompañamiento a la Dirección de Asuntos Jurídicos de la JEP en la elaboración de conceptos y en la asistencia jurídica en los asuntos que sean significativos de la Secretaría Ejecutiva.</t>
  </si>
  <si>
    <t>https://community.secop.gov.co/Public/Tendering/ContractNoticePhases/View?PPI=CO1.PPI.36803168&amp;isFromPublicArea=True&amp;isModal=False</t>
  </si>
  <si>
    <t>JEP-169-2025</t>
  </si>
  <si>
    <t>Santiago Parra Parra</t>
  </si>
  <si>
    <t>Prestar servicios profesionales para apoyar el análisis sociohistórico según las categorías de análisis determinadas por los contratistas y profesionales especializados en la materia para el macrocaso 08 subcaso Montes de María y municipios cercanos de la Sala de Reconocimiento de Verdad, de Responsabilidad y de Determinación de Hechos y Conductas.</t>
  </si>
  <si>
    <t>https://community.secop.gov.co/Public/Tendering/ContractNoticePhases/View?PPI=CO1.PPI.36666665&amp;isFromPublicArea=True&amp;isModal=False</t>
  </si>
  <si>
    <t>JEP-170-2025</t>
  </si>
  <si>
    <t>Maria Alejandra Rodriguez Medina</t>
  </si>
  <si>
    <t>Prestar servicios profesionales para apoyar a la Sala de Reconocimiento de Verdad y de Responsabilidad en los procesos de sistematización, análisis y codificación de información en los programas informáticos que disponga la JEP</t>
  </si>
  <si>
    <t>https://community.secop.gov.co/Public/Tendering/ContractNoticePhases/View?PPI=CO1.PPI.36681492&amp;isFromPublicArea=True&amp;isModal=False</t>
  </si>
  <si>
    <t>JEP-171-2025</t>
  </si>
  <si>
    <t>Silvia Liliana Amado Torres</t>
  </si>
  <si>
    <t>Prestar servicios profesionales para apoyar a la Dirección de Tecnologías de la Información (DTI) en el seguimiento de los sistemas ViSTA y LEGALi, en la articulación del soporte, capacitación, seguimiento y evolución de las integraciones con los sistemas internos y externos de la JEP, así como en el impulso de las actividades derivadas del PETI</t>
  </si>
  <si>
    <t>https://community.secop.gov.co/Public/Tendering/ContractNoticePhases/View?PPI=CO1.PPI.36699894&amp;isFromPublicArea=True&amp;isModal=False</t>
  </si>
  <si>
    <t>JEP-172-2025</t>
  </si>
  <si>
    <t>Luz Edith Gonzalez Palencia</t>
  </si>
  <si>
    <t>Prestar servicios profesionales para apoyar y acompañar a la Dirección de Tecnologías de la Información en la supervisión de los contratos de  servicios de soporte, mantenimiento y bolsa de horas de desarrollo para los sistemas implementados, así como en las actividades derivadas del PETI e iniciativas de Inteligencia Artificial (IA) dentro de la JEP</t>
  </si>
  <si>
    <t>https://community.secop.gov.co/Public/Tendering/ContractNoticePhases/View?PPI=CO1.PPI.36701572&amp;isFromPublicArea=True&amp;isModal=False</t>
  </si>
  <si>
    <t>JEP-173-2025</t>
  </si>
  <si>
    <t>Francia Maria Del Pilar Jimenez Franco</t>
  </si>
  <si>
    <t>Prestar los servicios profesionales para apoyar a la Dirección de Tecnologías de la Información en la gestión precontractual de sus procesos, en el seguimiento, monitoreo y gestión de: actualizaciones de las soluciones tecnológicas, flujos de trabajo PQRSDF, órdenes judiciales, gestión de pagos a contratistas, así como en el impulso de las actividades derivadas del PETI</t>
  </si>
  <si>
    <t>https://community.secop.gov.co/Public/Tendering/ContractNoticePhases/View?PPI=CO1.PPI.36702371&amp;isFromPublicArea=True&amp;isModal=False</t>
  </si>
  <si>
    <t>JEP-174-2025</t>
  </si>
  <si>
    <t>Maria Camila Lopez Moreno</t>
  </si>
  <si>
    <t>Prestar servicios profesionales para apoyar el análisis, anonimización  y sistematización de información, así como la elaboración de documentos en relación con los Macrocasos o Subcasos priorizados en la Jurisdicción Especial para la Paz.</t>
  </si>
  <si>
    <t>https://community.secop.gov.co/Public/Tendering/ContractNoticePhases/View?PPI=CO1.PPI.36689692&amp;isFromPublicArea=True&amp;isModal=False</t>
  </si>
  <si>
    <t>JEP-175-2025</t>
  </si>
  <si>
    <t>Diego Fernando Achuri Sierra</t>
  </si>
  <si>
    <t>Prestar servicios profesionales para apoyar a la JEP en las actividades de investigación, sistematización y análisis en el macrocaso 11 que adelanta la Sala de Reconocimiento de Verdad, de Responsabilidad y de Determinación de Hechos y Conductas</t>
  </si>
  <si>
    <t>https://community.secop.gov.co/Public/Tendering/ContractNoticePhases/View?PPI=CO1.PPI.36691563&amp;isFromPublicArea=True&amp;isModal=False</t>
  </si>
  <si>
    <t>JEP-176-2025</t>
  </si>
  <si>
    <t>Judith Camila Cordero Morales</t>
  </si>
  <si>
    <t>Prestar servicios profesionales para apoyar y acompañar al despacho relator del macrocaso 11 en la preparación y desarrollo de diligencias y otras actuaciones orientadas al impulso procesal</t>
  </si>
  <si>
    <t>https://community.secop.gov.co/Public/Tendering/ContractNoticePhases/View?PPI=CO1.PPI.36698979&amp;isFromPublicArea=True&amp;isModal=False</t>
  </si>
  <si>
    <t>JEP-177-2025</t>
  </si>
  <si>
    <t>Libia Jeannette Vasquez Guarnizo</t>
  </si>
  <si>
    <t>Prestar servicios profesionales para apoyar a la Oficina Asesora de Atención a Víctimas a nivel nacional, en la transversalización del enfoque psicosocial de los procesos restaurativos y garantizar el acompañamiento psicojurídico a las víctimas que participan en la ruta procesal que se surte en la diferentes salas y secciones de la jurisdicción.</t>
  </si>
  <si>
    <t>https://community.secop.gov.co/Public/Tendering/ContractNoticePhases/View?PPI=CO1.PPI.36683656&amp;isFromPublicArea=True&amp;isModal=False</t>
  </si>
  <si>
    <t>JEP-178-2025</t>
  </si>
  <si>
    <t>Natalia Zambrano Fernandez</t>
  </si>
  <si>
    <t>https://community.secop.gov.co/Public/Tendering/ContractNoticePhases/View?PPI=CO1.PPI.36692668&amp;isFromPublicArea=True&amp;isModal=False</t>
  </si>
  <si>
    <t>JEP-179-2025</t>
  </si>
  <si>
    <t>Jorge Fernando Vargas Rodriguez</t>
  </si>
  <si>
    <t>Prestar servicios profesionales para apoyar a la Oficina Asesora de Atención a Víctimas en las gestiones administrativas, de seguimiento, monitoreo,  misionales y operativas requeridas para el funcionamiento de la dependencia.</t>
  </si>
  <si>
    <t>https://community.secop.gov.co/Public/Tendering/ContractNoticePhases/View?PPI=CO1.PPI.36693448&amp;isFromPublicArea=True&amp;isModal=False</t>
  </si>
  <si>
    <t>JEP-180-2025</t>
  </si>
  <si>
    <t>Laura Camila Ramirez Muñoz</t>
  </si>
  <si>
    <t>Prestar servicios profesionales para apoyar a la Oficina Asesora de Atención a Víctimas en las gestiones administrativas, de seguimiento, monitoreo,  misionales y operativas requeridas para el funcionamiento de la dependencia</t>
  </si>
  <si>
    <t>https://community.secop.gov.co/Public/Tendering/ContractNoticePhases/View?PPI=CO1.PPI.36703969&amp;isFromPublicArea=True&amp;isModal=False</t>
  </si>
  <si>
    <t>JEP-181-2025</t>
  </si>
  <si>
    <t>Maria Monica Lopez Bastidas</t>
  </si>
  <si>
    <t>Prestar servicios profesionales para apoyar a la Oficina Asesora de Atención a Víctimas en la implementación de lineamientos técnicos, jurídicos y pedagógicos, que faciliten la orientación, asesoria y acompañamiento en el desarrollo de la labor misional de garantizar la participación de las víctimas en los procesos judiciales y no judiciales en la JEP desde un enfoque diferencial, restaurativo y reparador</t>
  </si>
  <si>
    <t>https://community.secop.gov.co/Public/Tendering/ContractNoticePhases/View?PPI=CO1.PPI.36706533&amp;isFromPublicArea=True&amp;isModal=False</t>
  </si>
  <si>
    <t>JEP-182-2025</t>
  </si>
  <si>
    <t>John Fredy Farias Peña</t>
  </si>
  <si>
    <t>Prestar servicios profesionales para apoyar a la Oficina Asesora de Atención a Víctimas en el registro, análisisis, verificación, alistamiento, elaboración y revisión de solicitudes, como parte de la fase administrativa de acreditación de víctimas y de la asistencia a las actuaciones y decisiones judiciales</t>
  </si>
  <si>
    <t>https://community.secop.gov.co/Public/Tendering/ContractNoticePhases/View?PPI=CO1.PPI.36706556&amp;isFromPublicArea=True&amp;isModal=False</t>
  </si>
  <si>
    <t>JEP-183-2025</t>
  </si>
  <si>
    <t>Carolina Patricia Trejos Carvajal</t>
  </si>
  <si>
    <t>Prestar servicios profesionales para apoyar a la JEP en las actividades de investigación, sistematización y análisis en el macrocaso 11 que adelanta la Sala de Reconocimiento de
Verdad, de Responsabilidad y de Determinación de Hechos y Conductas.</t>
  </si>
  <si>
    <t>https://community.secop.gov.co/Public/Tendering/ContractNoticePhases/View?PPI=CO1.PPI.36687421&amp;isFromPublicArea=True&amp;isModal=False</t>
  </si>
  <si>
    <t>JEP-184-2025</t>
  </si>
  <si>
    <t>Jose Daniel Annichiarico  Hincapia</t>
  </si>
  <si>
    <t>Prestar servicios profesionales para apoyar a la Oficina Asesora de Recursos Físicos e Infraestructura en la gestión, ejecución, seguimiento y cumplimiento de los  planes, programas, actividades y compromisos de la dependencia</t>
  </si>
  <si>
    <t>https://community.secop.gov.co/Public/Tendering/ContractNoticePhases/View?PPI=CO1.PPI.36697753&amp;isFromPublicArea=True&amp;isModal=False</t>
  </si>
  <si>
    <t>JEP-185-2025</t>
  </si>
  <si>
    <t>Diana Paola  Perafan Montilla</t>
  </si>
  <si>
    <t>Prestar servicios profesionales para apoyar en la implementacion y sistematizacion de la puesta en marcha de metodologias de justicia restaurativa, en el desarrollo de las diferentes actuaciones judiciales con victimas, comparecientes y con las dos partes</t>
  </si>
  <si>
    <t>https://community.secop.gov.co/Public/Tendering/ContractNoticePhases/View?PPI=CO1.PPI.36688443&amp;isFromPublicArea=True&amp;isModal=False</t>
  </si>
  <si>
    <t>JEP-186-2025</t>
  </si>
  <si>
    <t>Jesús David Espinosa Cantuca</t>
  </si>
  <si>
    <t>Prestar servicios profesionales para apoyar y acompañar a la Oficina Asesora de Enfoques Diferenciales en las gestiones administrativas y operativas necesarias para el cumplimiento de las actividades y funciones nacionales a cargo de la dependencia. </t>
  </si>
  <si>
    <t>https://community.secop.gov.co/Public/Tendering/ContractNoticePhases/View?PPI=CO1.PPI.36694528&amp;isFromPublicArea=True&amp;isModal=False</t>
  </si>
  <si>
    <t>JEP-187-2025</t>
  </si>
  <si>
    <t>July Mariona Rivas Bustacara</t>
  </si>
  <si>
    <t>Prestar servicios profesionales para apoyar jurídicamente  a la Oficina Asesora de Enfoques Diferenciales en la elaboración y revisión de documentos, asesoría y seguimiento al cumplimiento de compromisos y órdenes judiciales y en los demás procedimientos que se adelanten en la dependencia.</t>
  </si>
  <si>
    <t>https://community.secop.gov.co/Public/Tendering/ContractNoticePhases/View?PPI=CO1.PPI.36695089&amp;isFromPublicArea=True&amp;isModal=False</t>
  </si>
  <si>
    <t>JEP-188-2025</t>
  </si>
  <si>
    <t>Augusto Daniel Chavez Navarrete</t>
  </si>
  <si>
    <t>Prestar servicios profesionales para apoyar y acompañar al Sistema Autónomo de Asesoría y Defensa a Comparecientes en las gestiones administrativas propias del Sistema Autónomo, relacionadas con el acopio, compilación, validación, procesamiento, análisis y manejo de información. Así como, en la gestión operativa del sistema ViSTA, para el registro de abogados/as.</t>
  </si>
  <si>
    <t>https://community.secop.gov.co/Public/Tendering/ContractNoticePhases/View?PPI=CO1.PPI.36746360&amp;isFromPublicArea=True&amp;isModal=False</t>
  </si>
  <si>
    <t>JEP-189-2025</t>
  </si>
  <si>
    <t>Manuela Troncoso Castro</t>
  </si>
  <si>
    <t>Prestar servicios profesionales para apoyar y acompañar al Sistema Autónomo de Asesoría y Defensa a Comparecientes en el seguimiento del ejercicio de la defensa técnica y el desarrollo de las asesorías jurídicas brindadas a nivel nacional, así como en la elaboración de documentos e informes de contenido jurídico.</t>
  </si>
  <si>
    <t>https://community.secop.gov.co/Public/Tendering/ContractNoticePhases/View?PPI=CO1.PPI.36777030&amp;isFromPublicArea=True&amp;isModal=False</t>
  </si>
  <si>
    <t>JEP-190-2025</t>
  </si>
  <si>
    <t>Silvio Esteban Carvajal Ordoñez</t>
  </si>
  <si>
    <t>Prestar servicios profesionales para apoyar al Sistema de Autónomo de Asesoría y Defensa a Comparecientes en las gestiones administrativas de seguimiento y control propias del desarrollo del Sistema Autónomo de Asesoría y Defensa.</t>
  </si>
  <si>
    <t>https://community.secop.gov.co/Public/Tendering/ContractNoticePhases/View?PPI=CO1.PPI.36777062&amp;isFromPublicArea=True&amp;isModal=False</t>
  </si>
  <si>
    <t>JEP-191-2025</t>
  </si>
  <si>
    <t>Hector Horacio Perez Prieto</t>
  </si>
  <si>
    <t>Prestar servicios para acompañar la gestión administrativa del Sistema Autónomo de Asesoría y Defensa a Comparecientes en asuntos relacionados con el apoyo a la supervisión de los contratos de la oficina.</t>
  </si>
  <si>
    <t>https://community.secop.gov.co/Public/Tendering/ContractNoticePhases/View?PPI=CO1.PPI.36778433&amp;isFromPublicArea=True&amp;isModal=False</t>
  </si>
  <si>
    <t>JEP-192-2025</t>
  </si>
  <si>
    <t>Egna Katterine Nuñez Hernandez</t>
  </si>
  <si>
    <t>Prestar servicios profesionales para apoyar y acompañar la gestión de la Subdireccion de Control Interno (SCI) en la evaluación de la gestión institucional para el fortalecimiento del Sistema de Control Interno de la JEP, en cumplimiento de las obligaciones y responsabilidades que le corresponden, de conformidad con la normativa vigente, principalmente apoyando en la realización de evaluaciones y seguimientos.</t>
  </si>
  <si>
    <t>https://community.secop.gov.co/Public/Tendering/ContractNoticePhases/View?PPI=CO1.PPI.36832406&amp;isFromPublicArea=True&amp;isModal=False</t>
  </si>
  <si>
    <t>JEP-193-2025</t>
  </si>
  <si>
    <t>Eliana Katerin Imbol Torres</t>
  </si>
  <si>
    <t>https://community.secop.gov.co/Public/Tendering/ContractNoticePhases/View?PPI=CO1.PPI.36833106&amp;isFromPublicArea=True&amp;isModal=False</t>
  </si>
  <si>
    <t>JEP-194-2025</t>
  </si>
  <si>
    <t>Damian Alejandro Herazo Casallas</t>
  </si>
  <si>
    <t>Prestar servicio de apoyo a la Oficina Asesora de Recursos Físicos e Infraestructura en la gestión integral del almacén e inventarios de la JEP.</t>
  </si>
  <si>
    <t>https://community.secop.gov.co/Public/Tendering/ContractNoticePhases/View?PPI=CO1.PPI.36697988&amp;isFromPublicArea=True&amp;isModal=False</t>
  </si>
  <si>
    <t>JEP-195-2025</t>
  </si>
  <si>
    <t>Maria Paula Roncancio Castro</t>
  </si>
  <si>
    <t>https://community.secop.gov.co/Public/Tendering/ContractNoticePhases/View?PPI=CO1.PPI.36699177&amp;isFromPublicArea=True&amp;isModal=False</t>
  </si>
  <si>
    <t>JEP-196-2025</t>
  </si>
  <si>
    <t>Yamile Rodriguez</t>
  </si>
  <si>
    <t>Prestar servicios profesionales para apoyar a la Dirección Administrativa y Financiera y sus dependencias en la gestión y trámite de las solicitudes de tiquetes aéreos de víctimas, comparecientes, terceros intervinientes en los procesos judiciales y personas que apoyen la implementación del Sistema de Justicia Restaurativo de la JEP.</t>
  </si>
  <si>
    <t>https://community.secop.gov.co/Public/Tendering/ContractNoticePhases/View?PPI=CO1.PPI.36699849&amp;isFromPublicArea=True&amp;isModal=False</t>
  </si>
  <si>
    <t>JEP-197-2025</t>
  </si>
  <si>
    <t>Laura Valentina Rodriguez Montoya</t>
  </si>
  <si>
    <t>Prestar los servicios profesionales para apoyar y acompañar la gestión del grupo de relacionamiento y comunicaciones en el desarrollo, diseño y producción de piezas audiovisuales internas y externas garantizando los enfoques de género, étnico y diferencial.</t>
  </si>
  <si>
    <t>https://community.secop.gov.co/Public/Tendering/ContractNoticePhases/View?PPI=CO1.PPI.36741972&amp;isFromPublicArea=True&amp;isModal=False</t>
  </si>
  <si>
    <t>JEP-198-2025</t>
  </si>
  <si>
    <t>Felipe Zambrano Gomez</t>
  </si>
  <si>
    <t xml:space="preserve">G- Secretaría General Judicial </t>
  </si>
  <si>
    <t>https://community.secop.gov.co/Public/Tendering/ContractNoticePhases/View?PPI=CO1.PPI.36714640&amp;isFromPublicArea=True&amp;isModal=False</t>
  </si>
  <si>
    <t>JEP-199-2025</t>
  </si>
  <si>
    <t>Laura Camila Benavides Garcia</t>
  </si>
  <si>
    <t>https://community.secop.gov.co/Public/Tendering/ContractNoticePhases/View?PPI=CO1.PPI.36714692&amp;isFromPublicArea=True&amp;isModal=False</t>
  </si>
  <si>
    <t>JEP-201-2025</t>
  </si>
  <si>
    <t>Nasly Alexandra Cañas de la Hoz</t>
  </si>
  <si>
    <t>https://community.secop.gov.co/Public/Tendering/ContractNoticePhases/View?PPI=CO1.PPI.36720729&amp;isFromPublicArea=True&amp;isModal=False</t>
  </si>
  <si>
    <t>JEP-202-2025</t>
  </si>
  <si>
    <t>Carlos Javier Moncayo Valencia</t>
  </si>
  <si>
    <t>https://community.secop.gov.co/Public/Tendering/ContractNoticePhases/View?PPI=CO1.PPI.36727430&amp;isFromPublicArea=True&amp;isModal=False</t>
  </si>
  <si>
    <t>JEP-203-2025</t>
  </si>
  <si>
    <t xml:space="preserve">Sandra Angelica Rocio Cuevas Melendez </t>
  </si>
  <si>
    <t>https://community.secop.gov.co/Public/Tendering/ContractNoticePhases/View?PPI=CO1.PPI.36728003&amp;isFromPublicArea=True&amp;isModal=False</t>
  </si>
  <si>
    <t>JEP-204-2025</t>
  </si>
  <si>
    <t>Cesar Arnulfo Pinilla Orejarena</t>
  </si>
  <si>
    <t>https://community.secop.gov.co/Public/Tendering/ContractNoticePhases/View?PPI=CO1.PPI.36728006&amp;isFromPublicArea=True&amp;isModal=False</t>
  </si>
  <si>
    <t>JEP-205-2025</t>
  </si>
  <si>
    <t>Myriam Cecilia Castrillon</t>
  </si>
  <si>
    <t>https://community.secop.gov.co/Public/Tendering/ContractNoticePhases/View?PPI=CO1.PPI.36728019&amp;isFromPublicArea=True&amp;isModal=False</t>
  </si>
  <si>
    <t>JEP-206-2025</t>
  </si>
  <si>
    <t>Norma Suleiza Mavesoy Polanco</t>
  </si>
  <si>
    <t>https://community.secop.gov.co/Public/Tendering/ContractNoticePhases/View?PPI=CO1.PPI.36728016&amp;isFromPublicArea=True&amp;isModal=False</t>
  </si>
  <si>
    <t>JEP-207-2025</t>
  </si>
  <si>
    <t>Manuel Jose Jimenez Vergara</t>
  </si>
  <si>
    <t>https://community.secop.gov.co/Public/Tendering/ContractNoticePhases/View?PPI=CO1.PPI.36741626&amp;isFromPublicArea=True&amp;isModal=False</t>
  </si>
  <si>
    <t>JEP-208-2025</t>
  </si>
  <si>
    <t>Angela Janiot Caro Pulgarin</t>
  </si>
  <si>
    <t>https://community.secop.gov.co/Public/Tendering/ContractNoticePhases/View?PPI=CO1.PPI.36728008&amp;isFromPublicArea=True&amp;isModal=False</t>
  </si>
  <si>
    <t>JEP-209-2025</t>
  </si>
  <si>
    <t>Carolina Gómez García </t>
  </si>
  <si>
    <t>Prestar servicios profesionales para apoyar y acompañar a la Oficina Asesora de Justicia Restaurativa en la asistencia técnica a los procesos preparatorios, actuaciones, encuentros y acercamientos necesarios para los procesos de justicia restaurativa, con énfasis en mediación, diálogo social, dinámicas del conflicto y enfoques diferenciales.</t>
  </si>
  <si>
    <t>https://community.secop.gov.co/Public/Tendering/ContractNoticePhases/View?PPI=CO1.PPI.36693435&amp;isFromPublicArea=True&amp;isModal=False</t>
  </si>
  <si>
    <t>JEP-210-2025</t>
  </si>
  <si>
    <t>Yira Carmiña Lázala Silva Hernández</t>
  </si>
  <si>
    <t>Prestar servicios profesionales para apoyar y acompañar a la Oficina Asesora de Justicia Restaurativa en la asistencia técnica a los procesos preparatorios, actuaciones, encuentros y acercamientos necesarios para los procesos de justicia restaurativa, con énfasis en mediación, diálogo social, dinámicas del conflicto y enfoque de trabajo con comunidades.</t>
  </si>
  <si>
    <t>https://community.secop.gov.co/Public/Tendering/ContractNoticePhases/View?PPI=CO1.PPI.36694161&amp;isFromPublicArea=True&amp;isModal=False</t>
  </si>
  <si>
    <t>JEP-211-2025</t>
  </si>
  <si>
    <t>Liliana Andrea Salamanca Aragón </t>
  </si>
  <si>
    <t>Prestar servicios profesionales para apoyar y acompañar a la Oficina Asesora de Justicia Restaurativa en la asistencia técnica a los procesos preparatorios, actuaciones, encuentros y acercamientos necesarios para los procesos de justicia restaurativa, con énfasis en mediación, diálogo social, dinámicas del conflicto y enfoque de género.</t>
  </si>
  <si>
    <t>https://community.secop.gov.co/Public/Tendering/ContractNoticePhases/View?PPI=CO1.PPI.36719162&amp;isFromPublicArea=True&amp;isModal=False</t>
  </si>
  <si>
    <t>JEP-212-2025</t>
  </si>
  <si>
    <t>Luis Camilo Cárdenas Echeverry</t>
  </si>
  <si>
    <t>Prestar servicios profesionales para apoyar y acompañar a la Oficina Asesora de Justicia Restaurativa en la gestión logística y administrativa necesaria para la materialización de las actuaciones, encuentros, acercamientos y actividades necesarias para los procesos de justicia restaurativa.</t>
  </si>
  <si>
    <t>https://community.secop.gov.co/Public/Tendering/ContractNoticePhases/View?PPI=CO1.PPI.36720054&amp;isFromPublicArea=True&amp;isModal=False</t>
  </si>
  <si>
    <t>JEP-213-2025</t>
  </si>
  <si>
    <t> Fredy Leonardo Estupiñán Rincón </t>
  </si>
  <si>
    <t>Prestar servicios profesionales para apoyar y acompañar a la Oficina Asesora de Justicia Restaurativa en la gestión de sistematización, seguimiento y análisis de información de las acciones, mediaciones y encuentros necesarios para los procesos de justicia restaurativa.</t>
  </si>
  <si>
    <t>https://community.secop.gov.co/Public/Tendering/ContractNoticePhases/View?PPI=CO1.PPI.36721165&amp;isFromPublicArea=True&amp;isModal=False</t>
  </si>
  <si>
    <t>JEP-214-2025</t>
  </si>
  <si>
    <t> Suzy Sierra Ruíz </t>
  </si>
  <si>
    <t>Prestar servicios profesionales especializados para asistir al Despacho del Secretario Ejecutivo en la planificación estratégica y el seguimiento del Sistema de Justicia Restaurativa, en la estructuración de proyectos, el monitoreo de las sanciones aplicables y las medidas de contribución a la reparación, así como la preservación de la memoria institucional y el Sistema Integral para la Paz.</t>
  </si>
  <si>
    <t>https://community.secop.gov.co/Public/Tendering/ContractNoticePhases/View?PPI=CO1.PPI.36777050&amp;isFromPublicArea=True&amp;isModal=False</t>
  </si>
  <si>
    <t>JEP-215-2025</t>
  </si>
  <si>
    <t>Yeimy Quiroga Bohórquez</t>
  </si>
  <si>
    <t>Prestar servicios profesionales para apoyar y acompañar a la Dirección de Tecnologías de la Información, en el seguimiento a las actividades derivadas de los contratos celebrados con los proveedores de sistemas de información, relacionadas con capacitaciones, seguimiento al soporte técnico y a la atención oportuna a usuarios finales y verificación del cumplimiento de las obligaciones contractuales , así como en las actividades derivadas del PETI e iniciativas de Inteligencia Artificial (IA) dentro de la JEP.</t>
  </si>
  <si>
    <t>https://community.secop.gov.co/Public/Tendering/ContractNoticePhases/View?PPI=CO1.PPI.36727970&amp;isFromPublicArea=True&amp;isModal=False</t>
  </si>
  <si>
    <t>JEP-216-2025</t>
  </si>
  <si>
    <t>Juan Pablo Avellaneda Hortua</t>
  </si>
  <si>
    <t>Prestar servicios profesionales para apoyar a la Dirección de Tecnologías de la Información en la gestión, seguimiento y supervisión de LEGALi y ViSTA, en las integraciones con GSE, CONTi, LEGALi y UIA, en la articulación del soporte, acompañamiento y migraciones requeridas por las Salas de Justicia de la JEP y sus Secretarías Judiciales, así como con el apoyo en las iniciativas derivadas del PETI y de Inteligencia Artificial (IA) dentro de la JEP.</t>
  </si>
  <si>
    <t>https://community.secop.gov.co/Public/Tendering/ContractNoticePhases/View?PPI=CO1.PPI.36772745&amp;isFromPublicArea=True&amp;isModal=False</t>
  </si>
  <si>
    <t>JEP-217-2025</t>
  </si>
  <si>
    <t>Jhon Carlos Saavedra Ramos </t>
  </si>
  <si>
    <t>Prestar servicios profesionales para apoyar a la Dirección de Tecnologías de la Información en la gestión de proyectos derivados del PETI, Gobierno de Datos, ViSTA y procesos de intercambio de información, así como en las iniciativas de Inteligencia Artificial (IA) dentro de la JEP.</t>
  </si>
  <si>
    <t>https://community.secop.gov.co/Public/Tendering/ContractNoticePhases/View?PPI=CO1.PPI.36772757&amp;isFromPublicArea=True&amp;isModal=False</t>
  </si>
  <si>
    <t>JEP-218-2025</t>
  </si>
  <si>
    <t>Angela Karina Becerra Blandón</t>
  </si>
  <si>
    <t>Prestar servicios profesionales para la asesoría y representación judicial a víctimas en instancias judiciales y extrajudiciales en el marco de las investigaciones y casos que adelanta la JEP atendiendo los enfoques de género, étnico, diferencial, psicosocial y socio cultural desde la Oficina Asesora del Sistema Autónomo de Asesoría y Defensa Representación Víctimas.</t>
  </si>
  <si>
    <t>https://community.secop.gov.co/Public/Tendering/ContractNoticePhases/View?PPI=CO1.PPI.36695656&amp;isFromPublicArea=True&amp;isModal=False</t>
  </si>
  <si>
    <t>JEP-219-2025</t>
  </si>
  <si>
    <t>Andrea Salamanca Rodríguez</t>
  </si>
  <si>
    <t>Prestar servicios de apoyo técnico y operativo en la gestión administrativa para el trámite y seguimiento de comisiones, contratos y convenios conforme a las necesidades de la Oficina Asesora del Sistema Autónomo de Asesoría y Defensa Representación Víctimas.</t>
  </si>
  <si>
    <t>https://community.secop.gov.co/Public/Tendering/ContractNoticePhases/View?PPI=CO1.PPI.36696957&amp;isFromPublicArea=True&amp;isModal=False</t>
  </si>
  <si>
    <t>JEP-220-2025</t>
  </si>
  <si>
    <t>María Paulina Vergara Soto</t>
  </si>
  <si>
    <t>https://community.secop.gov.co/Public/Tendering/ContractNoticePhases/View?PPI=CO1.PPI.36697747&amp;isFromPublicArea=True&amp;isModal=False</t>
  </si>
  <si>
    <t>JEP-221-2025</t>
  </si>
  <si>
    <t>Andrés Mauricio Beltrán Urrego</t>
  </si>
  <si>
    <t>Prestar servicios profesionales para apoyar técnica y operativamente la gestión contractual, logística, documental y financiera de la Oficina Asesora del Sistema Autónomo de Asesoría y Defensa Representación Víctimas.s)</t>
  </si>
  <si>
    <t>https://community.secop.gov.co/Public/Tendering/ContractNoticePhases/View?PPI=CO1.PPI.36698161&amp;isFromPublicArea=True&amp;isModal=False</t>
  </si>
  <si>
    <t>JEP-222-2025</t>
  </si>
  <si>
    <t>Maria Alejandra Orduz Avella</t>
  </si>
  <si>
    <t>.Prestar servicios para apoyar y acompañar la transcripción de diligencias en el marco de los casos priorizados por la Sala de Reconocimiento de Verdad, de Responsabilidad y de Determinación de los Hechos y Conductas</t>
  </si>
  <si>
    <t>https://community.secop.gov.co/Public/Tendering/ContractNoticePhases/View?PPI=CO1.PPI.36748802&amp;isFromPublicArea=True&amp;isModal=False</t>
  </si>
  <si>
    <t>JEP-223-2025</t>
  </si>
  <si>
    <t>Andres Camilo Garay Nuncira</t>
  </si>
  <si>
    <t>Prestar servicios profesionales para apoyar a la JEP en las actividades de sistematización y análisis de las observaciones de víctimas y de los reconocimientos realizados por los comparecientes, en el macrocaso 01.</t>
  </si>
  <si>
    <t>https://community.secop.gov.co/Public/Tendering/ContractNoticePhases/View?PPI=CO1.PPI.36752310&amp;isFromPublicArea=True&amp;isModal=False</t>
  </si>
  <si>
    <t>JEP-224-2025</t>
  </si>
  <si>
    <t>Daniela Alejandra Bernal Delgado</t>
  </si>
  <si>
    <t>Prestar servicios profesionales para apoyar a la JEP en las actividades de sistematización y análisis de las observaciones de víctimas y de los reconocimientos realizados por los comparecientes, en el macrocaso 01</t>
  </si>
  <si>
    <t>https://community.secop.gov.co/Public/Tendering/ContractNoticePhases/View?PPI=CO1.PPI.36753642&amp;isFromPublicArea=True&amp;isModal=False</t>
  </si>
  <si>
    <t>JEP-225-2025</t>
  </si>
  <si>
    <t>Sofia Ossa Zuñiga</t>
  </si>
  <si>
    <t>https://community.secop.gov.co/Public/Tendering/ContractNoticePhases/View?PPI=CO1.PPI.36754543&amp;isFromPublicArea=True&amp;isModal=False</t>
  </si>
  <si>
    <t>JEP-226-2025</t>
  </si>
  <si>
    <t>Estefania Gomez Vanegas</t>
  </si>
  <si>
    <t>Prestar servicios profesionales especializados para apoyar a la Secretaría Ejecutiva en  la atencion de las  necesidades que surjan para la instrucción de los macrocasos que se adelantan ante las Salas y Secciones</t>
  </si>
  <si>
    <t>https://community.secop.gov.co/Public/Tendering/ContractNoticePhases/View?PPI=CO1.PPI.36705194&amp;isFromPublicArea=True&amp;isModal=False</t>
  </si>
  <si>
    <t>JEP-227-2025</t>
  </si>
  <si>
    <t>Lina Paola Rondon Daza</t>
  </si>
  <si>
    <t>Prestar servicios profesionales para apoyar la puesta en marcha de metodologias restaurativas, en el desarrollo de las diferentes actuaciones judiciales con victimas, comparecientes y con las dos partes</t>
  </si>
  <si>
    <t>https://community.secop.gov.co/Public/Tendering/ContractNoticePhases/View?PPI=CO1.PPI.36725630&amp;isFromPublicArea=True&amp;isModal=False</t>
  </si>
  <si>
    <t>JEP-228-2025</t>
  </si>
  <si>
    <t>Paola Andrea Perilla Gamboa</t>
  </si>
  <si>
    <t>https://community.secop.gov.co/Public/Tendering/ContractNoticePhases/View?PPI=CO1.PPI.36727717&amp;isFromPublicArea=True&amp;isModal=False</t>
  </si>
  <si>
    <t>JEP-229-2025</t>
  </si>
  <si>
    <t xml:space="preserve">Carlos Mario Castillejo Castrillo  </t>
  </si>
  <si>
    <t>Prestar servicios profesionales para apoyar y acompañar a la Subdirección Financiera en los trámites relacionados con las solicitudes de comisiones de servicio y autorizaciones de desplazamiento en la JEP al igual que generación de informes y respuesta a solicitudes requeridas  para la implementación del punto 5 del acuerdo final con enfoque sistémico</t>
  </si>
  <si>
    <t>https://community.secop.gov.co/Public/Tendering/ContractNoticePhases/View?PPI=CO1.PPI.36718521&amp;isFromPublicArea=True&amp;isModal=False</t>
  </si>
  <si>
    <t>JEP-230-2025</t>
  </si>
  <si>
    <t>David Francisco Gualteros Sierra</t>
  </si>
  <si>
    <t>Prestar servicios profesionales para apoyar y acompañar a la Dirección de Tecnologías de la Información, en el seguimiento y desarrollo de actividades relativas a los servicios de redes LAN, WLAN Y WAN, Protocolo IPV6, comunicaciones unificadas con Microsoft Teams y seguridad interna, perimetral y en la nube de la JEP, así como apoyo en el impulso de las actividades derivadas del PETI</t>
  </si>
  <si>
    <t>https://community.secop.gov.co/Public/Tendering/ContractNoticePhases/View?PPI=CO1.PPI.36714695&amp;isFromPublicArea=True&amp;isModal=False</t>
  </si>
  <si>
    <t>JEP-231-2025</t>
  </si>
  <si>
    <t>Helen Tatyana García Rodríguez</t>
  </si>
  <si>
    <t>Prestar servicios profesionales especializados para apoyar y acompañar a la Oficina Asesora de Gestión Territorial en proyectos, procesos y procedimientos relacionados con la gestión necesaria para aportar a la implementación del sistema restaurativo, en razón de los lineamientos internos.</t>
  </si>
  <si>
    <t>https://community.secop.gov.co/Public/Tendering/ContractNoticePhases/View?PPI=CO1.PPI.36725986&amp;isFromPublicArea=True&amp;isModal=False</t>
  </si>
  <si>
    <t>JEP-232-2025</t>
  </si>
  <si>
    <t>Jose Fernando Eraso Sarasty</t>
  </si>
  <si>
    <t>https://community.secop.gov.co/Public/Tendering/ContractNoticePhases/View?PPI=CO1.PPI.36726341&amp;isFromPublicArea=True&amp;isModal=False</t>
  </si>
  <si>
    <t>JEP-234-2025</t>
  </si>
  <si>
    <t>Juan Sebastián Simbaqueba Peraza</t>
  </si>
  <si>
    <t>Prestar servicios profesionales para apoyar y acompañar a la Oficina Asesora de Atención a la Ciudadanía en la planeación, formulación, ejecución y monitoreo de la estrategia y demás instrumentos de participación ciudadana, en el marco de la justicia restaurativa, con despliegue territorial, para la implementación del punto 5 del Acuerdo Final con enfoque sistémico</t>
  </si>
  <si>
    <t>https://community.secop.gov.co/Public/Tendering/ContractNoticePhases/View?PPI=CO1.PPI.36728540&amp;isFromPublicArea=True&amp;isModal=False</t>
  </si>
  <si>
    <t>JEP-236-2025</t>
  </si>
  <si>
    <t>Sandra Marcela Espejo Moreno</t>
  </si>
  <si>
    <t>Prestar servicios profesionales en la Oficina Asesora de Atención a la Ciudadanía, para apoyar en la actualización y aplicación de la metodología, protocolos y lineamientos de relacionamiento con lenguaje claro y ejecución de acciones de participación ciudadana, para la implementación del punto 5 del Acuerdo Final con enfoque sistémico</t>
  </si>
  <si>
    <t>https://community.secop.gov.co/Public/Tendering/ContractNoticePhases/View?PPI=CO1.PPI.36735300&amp;isFromPublicArea=True&amp;isModal=False</t>
  </si>
  <si>
    <t>JEP-237-2025</t>
  </si>
  <si>
    <t>July Angelica Martha Boton</t>
  </si>
  <si>
    <t>Prestar servicios profesionales para apoyar a la Oficina Asesora de Atención a la Ciudadanía en las acciones necesarias para la gestión documental requerida y actividades administrativas asignadas por la supervisión del contrato, para la implementación del punto 5 del Acuerdo Final con enfoque sistémico</t>
  </si>
  <si>
    <t>https://community.secop.gov.co/Public/Tendering/ContractNoticePhases/View?PPI=CO1.PPI.36807476&amp;isFromPublicArea=True&amp;isModal=False</t>
  </si>
  <si>
    <t>JEP-238-2025</t>
  </si>
  <si>
    <t>Paola Andrea Diaz Bonilla</t>
  </si>
  <si>
    <t>Prestar servicios profesionales para apoyar y acompañar a la sala de reconocimiento de verdad, de responsabilidad y de determinación de los hechos y conductas en el desarrollo de las diferentes actuaciones y diligencias judiciales que requiera.</t>
  </si>
  <si>
    <t>https://community.secop.gov.co/Public/Tendering/ContractNoticePhases/View?PPI=CO1.PPI.36772339&amp;isFromPublicArea=True&amp;isModal=False</t>
  </si>
  <si>
    <t>JEP-239-2025</t>
  </si>
  <si>
    <t>Cesar Augusto Intriago Romero</t>
  </si>
  <si>
    <t>Prestar servicios profesionales en las labores de asesoría jurídica, atención integral y defensa judicial a las personas que comparezcan ante las salas y secciones de la JEP, así como apoyar y acompañar a la Secretaría Ejecutiva en los procesos penales de su competencia</t>
  </si>
  <si>
    <t>https://community.secop.gov.co/Public/Tendering/ContractNoticePhases/View?PPI=CO1.PPI.36778041&amp;isFromPublicArea=True&amp;isModal=False</t>
  </si>
  <si>
    <t>JEP-240-2025</t>
  </si>
  <si>
    <t>Laura Daniela Garzon Chavarro</t>
  </si>
  <si>
    <t>Prestar servicios profesionales para brindar acompañamiento a comparecientes en la preparación de su sometimiento exitoso a través de la defensa judicial que garantiza el Sistema Autónomo de Asesoría y Defensa a Comparecientes</t>
  </si>
  <si>
    <t>https://community.secop.gov.co/Public/Tendering/ContractNoticePhases/View?PPI=CO1.PPI.36786852&amp;isFromPublicArea=True&amp;isModal=False</t>
  </si>
  <si>
    <t>JEP-241-2025</t>
  </si>
  <si>
    <t>Yesid Arnulfo Mejia Chamorro</t>
  </si>
  <si>
    <t>Prestar servicios profesionales para apoyar a la Oficina Asesora de Atención a Víctimas a nivel territorial en el acompañamiento psicojurídico a las víctimas que participan en la ruta procesal que se surte en la diferentes salas y secciones de la jurisdicción, atendiendo los enfoques territorial y diferencial.</t>
  </si>
  <si>
    <t>https://community.secop.gov.co/Public/Tendering/ContractNoticePhases/View?PPI=CO1.PPI.36789614&amp;isFromPublicArea=True&amp;isModal=False</t>
  </si>
  <si>
    <t>JEP-242-2025</t>
  </si>
  <si>
    <t>Sofi Paola Malfitano Cordoba</t>
  </si>
  <si>
    <t>https://community.secop.gov.co/Public/Tendering/ContractNoticePhases/View?PPI=CO1.PPI.36790984&amp;isFromPublicArea=True&amp;isModal=False</t>
  </si>
  <si>
    <t>JEP-243-2025</t>
  </si>
  <si>
    <t>Lina Marcela Estrada Diaz</t>
  </si>
  <si>
    <t>https://community.secop.gov.co/Public/Tendering/ContractNoticePhases/View?PPI=CO1.PPI.36791529&amp;isFromPublicArea=True&amp;isModal=False</t>
  </si>
  <si>
    <t>JEP-244-2025</t>
  </si>
  <si>
    <t>Javier Ricardo Morales Cifuentes</t>
  </si>
  <si>
    <t>Prestar servicios profesionales para apoyar a la Subdirección de Comunicaciones en la planeación, articulación, edición y producción de los cubrimientos periodísticos y de la producción de contenidos de las salas y secciones, como parte del desarrollo e implementación de la política de comunicaciones y la implementación del sistema restaurativo</t>
  </si>
  <si>
    <t>https://community.secop.gov.co/Public/Tendering/ContractNoticePhases/View?PPI=CO1.PPI.36798546&amp;isFromPublicArea=True&amp;isModal=False</t>
  </si>
  <si>
    <t>JEP-245-2025</t>
  </si>
  <si>
    <t>Libia Isabel Barrera Pineda</t>
  </si>
  <si>
    <t>Prestar servicios profesionales especializados para acompañar y apoyar a la Subdirección del Sistema de Justicia Restaurativa y a sus oficinas asesoras, en la orientación y el seguimiento a la formulación, definición e implementación de compromisos, políticas, estrategias, planes, programas y actividades relacionadas a la actividad judicial de la Subdirección</t>
  </si>
  <si>
    <t>https://community.secop.gov.co/Public/Tendering/ContractNoticePhases/View?PPI=CO1.PPI.36771564&amp;isFromPublicArea=True&amp;isModal=False</t>
  </si>
  <si>
    <t>JEP-246-2025</t>
  </si>
  <si>
    <t>Carlos Alberto Alfonso Correa</t>
  </si>
  <si>
    <t>Prestar servicios profesionales especializados para apoyar en asuntos estratégicos y el fortalecimiento del modelo de gestión de la Subdirección Financiera</t>
  </si>
  <si>
    <t>https://community.secop.gov.co/Public/Tendering/ContractNoticePhases/View?PPI=CO1.PPI.36777305&amp;isFromPublicArea=True&amp;isModal=False</t>
  </si>
  <si>
    <t>JEP-247-2025</t>
  </si>
  <si>
    <t>Carlos Andrés Morales Sanchez</t>
  </si>
  <si>
    <t>Prestar servicios de apoyo a la Subdirección Financiera en todas las actividades relacionadas con la gestión documental, con el fin de dar trámite a  los desplazamientos requeridos para facilitar la capacidad de investigación judicial</t>
  </si>
  <si>
    <t>https://community.secop.gov.co/Public/Tendering/OpportunityDetail/Index?noticeUID=CO1.NTC.7428994&amp;isFromPublicArea=True&amp;isModal=False</t>
  </si>
  <si>
    <t>JEP-248-2025</t>
  </si>
  <si>
    <t>Luisa Paola Robayo Acevedo</t>
  </si>
  <si>
    <t>Prestar servicios profesionales para apoyar al grupo de relacionamiento y comunicaciones en la elaboración y ejecución de actividades institucionales internas y externas con los grupos de interés de la UIA.</t>
  </si>
  <si>
    <t>https://community.secop.gov.co/Public/Tendering/ContractNoticePhases/View?PPI=CO1.PPI.36786043&amp;isFromPublicArea=True&amp;isModal=False</t>
  </si>
  <si>
    <t>JEP-249-2025</t>
  </si>
  <si>
    <t>Camilo Andres Padilla Avilez</t>
  </si>
  <si>
    <t>Prestar servicios para apoyar y acompañar a la Secretaría Ejecutiva en la asistencia de herramientas técnicas para la parametrización de conjuntos y bases de datos, la estructuración, modelado y publicación de tableros de control al igual que la elaboración y revisión de documentos relacionados con estos temas.</t>
  </si>
  <si>
    <t>https://community.secop.gov.co/Public/Tendering/ContractNoticePhases/View?PPI=CO1.PPI.36788922&amp;isFromPublicArea=True&amp;isModal=False</t>
  </si>
  <si>
    <t>JEP-250-2025</t>
  </si>
  <si>
    <t>Sandra Esperanza Muñoz Denis</t>
  </si>
  <si>
    <t>Prestar servicios profesionales a la Subdirección de Talento Humano en el procesamiento de la nómina de la JEP en todas sus etapas.</t>
  </si>
  <si>
    <t>https://community.secop.gov.co/Public/Tendering/ContractNoticePhases/View?PPI=CO1.PPI.36809626&amp;isFromPublicArea=True&amp;isModal=False</t>
  </si>
  <si>
    <t>JEP-251-2025</t>
  </si>
  <si>
    <t>Luz Mery Galvis Nieto</t>
  </si>
  <si>
    <t>Prestar servicios profesionales a la Subdirección de Talento Humano en el procedimiento de nómina y prestaciones sociales para implementar la estrategia de Talento Humano de la JEP.</t>
  </si>
  <si>
    <t>https://community.secop.gov.co/Public/Tendering/ContractNoticePhases/View?PPI=CO1.PPI.36813740&amp;isFromPublicArea=True&amp;isModal=False</t>
  </si>
  <si>
    <t>JEP-252-2025</t>
  </si>
  <si>
    <t>Andres Yesid Castellanos Atara</t>
  </si>
  <si>
    <t>https://community.secop.gov.co/Public/Tendering/ContractNoticePhases/View?PPI=CO1.PPI.36818856&amp;isFromPublicArea=True&amp;isModal=False</t>
  </si>
  <si>
    <t>JEP-253-2025</t>
  </si>
  <si>
    <t>Cristiam Khaled Sanchez Baldosea</t>
  </si>
  <si>
    <t>Prestar servicios de apoyo y asistencia a la gestión administrativa de la Subdirección de Talento Humano.</t>
  </si>
  <si>
    <t>https://community.secop.gov.co/Public/Tendering/ContractNoticePhases/View?PPI=CO1.PPI.36822110&amp;isFromPublicArea=True&amp;isModal=False</t>
  </si>
  <si>
    <t>JEP-254-2025</t>
  </si>
  <si>
    <t>Yubán Andres Silva Paez</t>
  </si>
  <si>
    <t>Prestar servicios profesionales para apoyar a la Subdirección de Planeación en lo relacionado con gestión de calidad y del conocimiento de la dependencia, así como la implementación del Modelo de gestión de la entidad y planeación operativa</t>
  </si>
  <si>
    <t>https://community.secop.gov.co/Public/Tendering/ContractNoticePhases/View?PPI=CO1.PPI.36817125&amp;isFromPublicArea=True&amp;isModal=False</t>
  </si>
  <si>
    <t>JEP-255-2025</t>
  </si>
  <si>
    <t>Silvia Esperanza Botello Moncada</t>
  </si>
  <si>
    <t>Prestar servicios profesionales para apoyar a la Subdirección de Planeación en la articulación y seguimiento al PEC, seguimiento y ajustes a la programación judicial y su relación con modelos de gestión de despachos o prácticas y demás instrumentos de planeación requeridos por la dependencia</t>
  </si>
  <si>
    <t>https://community.secop.gov.co/Public/Tendering/ContractNoticePhases/View?PPI=CO1.PPI.36792095&amp;isFromPublicArea=True&amp;isModal=False</t>
  </si>
  <si>
    <t>JEP-256-2025</t>
  </si>
  <si>
    <t>Andrey Fernando Sánchez Silva</t>
  </si>
  <si>
    <t>Prestar servicios profesionales para apoyar a la Subdirección de Planeación en el monitoreo y seguimiento de planes, programas y proyectos y su articulación con la planeación de la entidad</t>
  </si>
  <si>
    <t>https://community.secop.gov.co/Public/Tendering/ContractNoticePhases/View?PPI=CO1.PPI.36795234&amp;isFromPublicArea=True&amp;isModal=False</t>
  </si>
  <si>
    <t>JEP-257-2025</t>
  </si>
  <si>
    <t>Isaías Hernán Contreras Nieto</t>
  </si>
  <si>
    <t>Prestar servicios profesionales para apoyar a la Subdirección de Planeación en la revisión y elaboración de documentos técnicos, así como el seguimiento y la gestión de asuntos presupuestales en su programación y ejecución</t>
  </si>
  <si>
    <t>https://community.secop.gov.co/Public/Tendering/ContractNoticePhases/View?PPI=CO1.PPI.36918090&amp;isFromPublicArea=True&amp;isModal=False</t>
  </si>
  <si>
    <t>JEP-258-2025</t>
  </si>
  <si>
    <t>Lina Margarita Martinez Patiño  </t>
  </si>
  <si>
    <t>Prestar servicios profesionales para apoyar al grupo de enfoque de género y enfoque diferencial en la implementación y consolidación del modelo participativo de reparaciones tempranas construido conjuntamente entre la UIA y las víctimas</t>
  </si>
  <si>
    <t>https://community.secop.gov.co/Public/Tendering/ContractNoticePhases/View?PPI=CO1.PPI.36794656&amp;isFromPublicArea=True&amp;isModal=False</t>
  </si>
  <si>
    <t>JEP-259-2025</t>
  </si>
  <si>
    <t>María Fernanda Angel Gonzalez</t>
  </si>
  <si>
    <t>Prestar servicios profesionales para apoyar a la Subdirección de Comunicaciones en el seguimiento de asignaciones de responsabilidades, actividades y compromisos establecidos por la dependencia, trámite y reporte de órdenes judiciales y derechos de petición, en cumplimiento de la misión de la JEP, la estrategia de comunicaciones y la implementación del Sistema Restaurativo</t>
  </si>
  <si>
    <t>https://community.secop.gov.co/Public/Tendering/ContractNoticePhases/View?PPI=CO1.PPI.36827250&amp;isFromPublicArea=True&amp;isModal=False</t>
  </si>
  <si>
    <t>JEP-260-2025</t>
  </si>
  <si>
    <t>Erick Alexander Nieves Huertad</t>
  </si>
  <si>
    <t>Prestar servicios profesionales para apoyar y acompañar a la Subdirección de Comunicaciones en la articulación de la estructuración, conceptualización e implementación de estrategias digitales que permitan visibilizar y posicionar el quehacer judicial de la entidad ante la opinión pública, siguiendo los lineamientos de la política y estrategia de comunicaciones y la implemtación del Sistema Restaurativo.</t>
  </si>
  <si>
    <t>https://community.secop.gov.co/Public/Tendering/ContractNoticePhases/View?PPI=CO1.PPI.36830642&amp;isFromPublicArea=True&amp;isModal=False</t>
  </si>
  <si>
    <t>JEP-261-2025</t>
  </si>
  <si>
    <t>Claudia Nancy Quiceno Montoya</t>
  </si>
  <si>
    <t>Prestar servicios profesionales para apoyar y acompañar a la Oficina Asesora de Justicia Restaurativa en la asistencia técnica para la construcción metodológica y, las actuaciones, mediaciones y encuentros necesarios para los procesos de justicia restaurativa.</t>
  </si>
  <si>
    <t>https://community.secop.gov.co/Public/Tendering/ContractNoticePhases/View?PPI=CO1.PPI.36832933&amp;isFromPublicArea=True&amp;isModal=False</t>
  </si>
  <si>
    <t>JEP-262-2025</t>
  </si>
  <si>
    <t>Paula Andrea Torres Zuluaga</t>
  </si>
  <si>
    <t>Prestar servicios profesionales para apoyar y acompañar a la subdirección de cooperación internacional en la gestión y seguimiento de proyectos y acuerdos que contribuyan a la gestión judicial y restaurativa de la JEP.</t>
  </si>
  <si>
    <t>https://community.secop.gov.co/Public/Tendering/ContractNoticePhases/View?PPI=CO1.PPI.36872901&amp;isFromPublicArea=True&amp;isModal=False</t>
  </si>
  <si>
    <t>JEP-263-2025</t>
  </si>
  <si>
    <t>Laura Tatiana Ventura Gallego </t>
  </si>
  <si>
    <t>Prestar servicios profesionales para apoyar a la Subdirección de Fortalecimiento Institucional en la implementación de los proyectos y acciones del Programa de Alianzas con Universidades.</t>
  </si>
  <si>
    <t>https://community.secop.gov.co/Public/Tendering/ContractNoticePhases/View?PPI=CO1.PPI.36872903&amp;isFromPublicArea=True&amp;isModal=False</t>
  </si>
  <si>
    <t>JEP-264-2025</t>
  </si>
  <si>
    <t>Gustavo Andrés Bobadilla Moreno </t>
  </si>
  <si>
    <t>Prestar servicios profesionales para apoyar a la Subdirección de Fortalecimiento Institucional en el análisis cuantitativo de información de los proyectos del Modelo de Gestión del Conocimiento así como en el desarrollo de la estrategia del plan de capacitación para equipos internos de la JEP.</t>
  </si>
  <si>
    <t>https://community.secop.gov.co/Public/Tendering/ContractNoticePhases/View?PPI=CO1.PPI.36872906&amp;isFromPublicArea=True&amp;isModal=False</t>
  </si>
  <si>
    <t>JEP-265-2025</t>
  </si>
  <si>
    <t> Delvi Yizzet Gómez Muñoz </t>
  </si>
  <si>
    <t>Prestar servicios profesionales para apoyar a la Subdirección de Fortalecimiento Institucional en la caracterización, sistematización y análisis de los aprendizajes institucionales de la JEP y en su respectiva circulación</t>
  </si>
  <si>
    <t>https://community.secop.gov.co/Public/Tendering/ContractNoticePhases/View?PPI=CO1.PPI.36872910&amp;isFromPublicArea=True&amp;isModal=False</t>
  </si>
  <si>
    <t>JEP-266-2025</t>
  </si>
  <si>
    <t> Judy Marcela Cortes Fonseca</t>
  </si>
  <si>
    <t>Prestar servicios profesionales para apoyar y acompañar a la Dirección de Tecnología de la Información (DTI) en la gestión, seguimiento y supervisión del Sistema de Gestión Documental CONTi, en la revisión y verificación del cumplimiento de las órdenes judiciales y la elaboración de respuestas a los requerimientos de auditorías internas y externas a cargo de la DTI, así como en las actividades derivadas del PETI.</t>
  </si>
  <si>
    <t>https://community.secop.gov.co/Public/Tendering/ContractNoticePhases/View?PPI=CO1.PPI.36872916&amp;isFromPublicArea=True&amp;isModal=False</t>
  </si>
  <si>
    <t>JEP-267-2025</t>
  </si>
  <si>
    <t>Yeani Gabriela Lopez Ospina</t>
  </si>
  <si>
    <t>Prestar servicios profesionales para apoyar y acompañar a la Dirección de Tecnologías de la Información, en el levantamiento, seguimiento, soporte y pruebas de requerimientos funcionales para los sistemas implementados, así como en las actividades derivadas del PETI e iniciativas de Inteligencia Artificial (IA) dentro de la JEP.</t>
  </si>
  <si>
    <t>https://community.secop.gov.co/Public/Tendering/ContractNoticePhases/View?PPI=CO1.PPI.36872920&amp;isFromPublicArea=True&amp;isModal=False</t>
  </si>
  <si>
    <t>JEP-268-2025</t>
  </si>
  <si>
    <t>Orlando Pérez Gómez</t>
  </si>
  <si>
    <t>Prestar servicios profesionales para apoyar y dar soporte a Líneas de Datacenter relacionadas con la gestión de bases de datos y sistemas operativos (Windows y Linux), acompañar en las iniciativas de Inteligencia Artificial (IA) al interior de la JEP y brindar apoyo en el impulso de las actividades derivadas del PETI que se encuentran a cargo de la Dirección de Tecnologías de la Información.</t>
  </si>
  <si>
    <t>https://community.secop.gov.co/Public/Tendering/ContractNoticePhases/View?PPI=CO1.PPI.36872926&amp;isFromPublicArea=True&amp;isModal=False</t>
  </si>
  <si>
    <t>JEP-269-2025</t>
  </si>
  <si>
    <t>Derly Jimenez Urrego</t>
  </si>
  <si>
    <t>Prestar los servicios profesionales para apoyar y acompañar a la Dirección de Tecnologías de la Información en lo relacionado con la adquisición de elementos tecnológicos para la vigencia 2025, el seguimiento a la planeación estratégica de TI, la gestión del proceso de Gobierno de TI y la gestión, seguimiento y control al contrato de outsourcing de impresión.</t>
  </si>
  <si>
    <t>https://community.secop.gov.co/Public/Tendering/ContractNoticePhases/View?PPI=CO1.PPI.36879786&amp;isFromPublicArea=True&amp;isModal=False</t>
  </si>
  <si>
    <t>JEP-270-2025</t>
  </si>
  <si>
    <t>Carlos Alberto Alvira Oliveros</t>
  </si>
  <si>
    <t>Prestar servicios profesionales para apoyar a la Dirección de Tecnologías de la Información (DTI) en el seguimiento de los sistemas ViSTA y LEGALi, en la articulación del soporte, capacitación, seguimiento y evolución de las integraciones con los sistemas internos y externos de la JEP, en el impulso de las actividades derivadas del PETI, así como con el apoyo en la elaboración de los reportes de gestión periódicos de la DTI relacionados con los Sistemas de Información.</t>
  </si>
  <si>
    <t>https://community.secop.gov.co/Public/Tendering/ContractNoticePhases/View?PPI=CO1.PPI.36882428&amp;isFromPublicArea=True&amp;isModal=False</t>
  </si>
  <si>
    <t>JEP-271-2025</t>
  </si>
  <si>
    <t>Abelardo Rodriguez Giraldo</t>
  </si>
  <si>
    <t>Prestar los servicios profesionales para apoyar y acompañar a la Dirección de Tecnologías de la Información (DTI), realizando el seguimiento y   trazabilidad a los procesos del área de Soporte y Servicios de la DTI, Mesa de ayuda, ITIL, apoyando al control de los contratos vigentes y procesos contractuales, así como con el apoyo en las iniciativas derivadas del PETI y de Inteligencia Artificial (IA) dentro de la JEP.</t>
  </si>
  <si>
    <t>https://community.secop.gov.co/Public/Tendering/ContractNoticePhases/View?PPI=CO1.PPI.36885515&amp;isFromPublicArea=True&amp;isModal=False</t>
  </si>
  <si>
    <t>JEP-272-2025</t>
  </si>
  <si>
    <t>Angela Rocío Gomez Ruiz</t>
  </si>
  <si>
    <t>https://community.secop.gov.co/Public/Tendering/ContractNoticePhases/View?PPI=CO1.PPI.36813029&amp;isFromPublicArea=True&amp;isModal=False</t>
  </si>
  <si>
    <t>JEP-273-2025</t>
  </si>
  <si>
    <t>Mishell Karina Rojas Montealegre</t>
  </si>
  <si>
    <t>Prestar servicios profesionales para apoyar a la Oficina Asesora de Atención a Víctimas en el registro, análisis, verificación, alistamiento, elaboración y revisión de solicitudes, como parte de la fase administrativa de acreditación de víctimas y de la asistencia a las actuaciones y decisiones judiciales</t>
  </si>
  <si>
    <t>https://community.secop.gov.co/Public/Tendering/ContractNoticePhases/View?PPI=CO1.PPI.36813034&amp;isFromPublicArea=True&amp;isModal=False</t>
  </si>
  <si>
    <t>JEP-274-2025</t>
  </si>
  <si>
    <t>Juan Sebastian Villa Andrade</t>
  </si>
  <si>
    <t>https://community.secop.gov.co/Public/Tendering/ContractNoticePhases/View?PPI=CO1.PPI.36813046&amp;isFromPublicArea=True&amp;isModal=False</t>
  </si>
  <si>
    <t>JEP-275-2025</t>
  </si>
  <si>
    <t>Yuly Dayana Guauña Chantre</t>
  </si>
  <si>
    <t>https://community.secop.gov.co/Public/Tendering/ContractNoticePhases/View?PPI=CO1.PPI.36849946&amp;isFromPublicArea=True&amp;isModal=False</t>
  </si>
  <si>
    <t>JEP-276-2025</t>
  </si>
  <si>
    <t>Mario Andres Palacios Cabrera</t>
  </si>
  <si>
    <t>https://community.secop.gov.co/Public/Tendering/ContractNoticePhases/View?PPI=CO1.PPI.36850665&amp;isFromPublicArea=True&amp;isModal=False</t>
  </si>
  <si>
    <t>JEP-277-2025</t>
  </si>
  <si>
    <t>Claudia Vanessa Segura Sogamoso</t>
  </si>
  <si>
    <t>https://community.secop.gov.co/Public/Tendering/ContractNoticePhases/View?PPI=CO1.PPI.36850659&amp;isFromPublicArea=True&amp;isModal=False</t>
  </si>
  <si>
    <t>JEP-278-2025</t>
  </si>
  <si>
    <t>Diana Marcela Ortega de la Victoria</t>
  </si>
  <si>
    <t>https://community.secop.gov.co/Public/Tendering/ContractNoticePhases/View?PPI=CO1.PPI.36850655&amp;isFromPublicArea=True&amp;isModal=False</t>
  </si>
  <si>
    <t>JEP-279-2025</t>
  </si>
  <si>
    <t>Alvaro Benitez Rondon</t>
  </si>
  <si>
    <t>Prestar servicios profesionales para apoyar al Sistema Autónomo de Asesoría y Defensa a Comparecientes en la asesoría jurídica, atención integral y defensa técnica judicial a las personas que comparezcan ante las salas y secciones de la JEP, teniendo en cuenta los enfoques diferenciales.</t>
  </si>
  <si>
    <t>https://community.secop.gov.co/Public/Tendering/ContractNoticePhases/View?PPI=CO1.PPI.36864548&amp;isFromPublicArea=True&amp;isModal=False</t>
  </si>
  <si>
    <t>JEP-280-2025</t>
  </si>
  <si>
    <t>Alexander Arias Castrillon</t>
  </si>
  <si>
    <t>https://community.secop.gov.co/Public/Tendering/ContractNoticePhases/View?PPI=CO1.PPI.36864586&amp;isFromPublicArea=True&amp;isModal=False</t>
  </si>
  <si>
    <t>JEP-281-2025</t>
  </si>
  <si>
    <t>Yulieth Liliana Mesa Albarracin</t>
  </si>
  <si>
    <t>https://community.secop.gov.co/Public/Tendering/ContractNoticePhases/View?PPI=CO1.PPI.36864594&amp;isFromPublicArea=True&amp;isModal=False</t>
  </si>
  <si>
    <t>JEP-282-2025</t>
  </si>
  <si>
    <t>William Alberto Acosta Menendez</t>
  </si>
  <si>
    <t>https://community.secop.gov.co/Public/Tendering/ContractNoticePhases/View?PPI=CO1.PPI.36864591&amp;isFromPublicArea=True&amp;isModal=False</t>
  </si>
  <si>
    <t>JEP-283-2025</t>
  </si>
  <si>
    <t>Gustavo Hernandez Guzman</t>
  </si>
  <si>
    <t>https://community.secop.gov.co/Public/Tendering/ContractNoticePhases/View?PPI=CO1.PPI.36864590&amp;isFromPublicArea=True&amp;isModal=False</t>
  </si>
  <si>
    <t>JEP-284-2025</t>
  </si>
  <si>
    <t>Oscar Mauricio Molina Matamoros   </t>
  </si>
  <si>
    <t>https://community.secop.gov.co/Public/Tendering/ContractNoticePhases/View?PPI=CO1.PPI.36865227&amp;isFromPublicArea=True&amp;isModal=False</t>
  </si>
  <si>
    <t>JEP-285-2025</t>
  </si>
  <si>
    <t>Willian Leonardo Vargas Alfonso</t>
  </si>
  <si>
    <t>Prestar servicios de apoyo a la Oficina Asesora de Recursos Físicos e Infraestructura en el soporte técnico y de gestión para los espacios físicos con los que cuente la JEP para el cumplimiento de sus funciones</t>
  </si>
  <si>
    <t>https://community.secop.gov.co/Public/Tendering/ContractNoticePhases/View?PPI=CO1.PPI.36866169&amp;isFromPublicArea=True&amp;isModal=False</t>
  </si>
  <si>
    <t>JEP-286-2025</t>
  </si>
  <si>
    <t>Erika Lizeth Sepulveda Rojas</t>
  </si>
  <si>
    <t>Prestar servicios profesionales  para apoyar el desarrollo de acciones de orientación y acompañamiento psicosocial a víctimas en el marco de las investigaciones y casos que adelanta la JEP atendiendo los enfoques de género, étnico, diferencial, psicosocial y socio cultural para la Oficina Asesora del Sistema Autónomo de Asesoría y Defensa Representación Víctimas.</t>
  </si>
  <si>
    <t>https://community.secop.gov.co/Public/Tendering/ContractNoticePhases/View?PPI=CO1.PPI.36820332&amp;isFromPublicArea=True&amp;isModal=False</t>
  </si>
  <si>
    <t>JEP-287-2025</t>
  </si>
  <si>
    <t>Yezid David Sequeda Garrido</t>
  </si>
  <si>
    <t>Prestar servicios profesionales para la formulación y desarrollo de análisis de contexto y metodologías para la elaboración de los mismos y la presentación de informes que faciliten la implementación del sistema de coordinación para la representación común de las víctimas a cargo de la Oficina Asesora del Sistema Autónomo de Asesoría y Defensa Representación Víctimas.</t>
  </si>
  <si>
    <t>https://community.secop.gov.co/Public/Tendering/ContractNoticePhases/View?PPI=CO1.PPI.36821209&amp;isFromPublicArea=True&amp;isModal=False</t>
  </si>
  <si>
    <t>JEP-288-2025</t>
  </si>
  <si>
    <t>Lorena Ximena Bonilla Quimbayo</t>
  </si>
  <si>
    <t>Prestar servicios profesionales para apoyar a la Subdirección de Talento Humano en el desarrollo de las acciones y actividades enmarcadas en la implementación de la política de salud mental y cuidado emocional de la Jurisdicción Especial para la Paz.</t>
  </si>
  <si>
    <t>https://community.secop.gov.co/Public/Tendering/ContractNoticePhases/View?PPI=CO1.PPI.36818477&amp;isFromPublicArea=True&amp;isModal=False</t>
  </si>
  <si>
    <t>JEP-289-2025</t>
  </si>
  <si>
    <t>Juan Camilo Castañeda Arboleda</t>
  </si>
  <si>
    <t>Prestar servicios profesionales para apoyar y acompañar a la Subdirección de Comunicaciones en el cubrimiento periodístico y la difusión de las actividades que realice el Sistema Restaurativo de la JEP en territorio y en las demás acciones relacionadas con la estrategia de comunicación territorial de la entidad, siguiendo la política de comunicaciones de la Jurisdicción</t>
  </si>
  <si>
    <t>https://community.secop.gov.co/Public/Tendering/ContractNoticePhases/View?PPI=CO1.PPI.36845379&amp;isFromPublicArea=True&amp;isModal=False</t>
  </si>
  <si>
    <t>JEP-290-2025</t>
  </si>
  <si>
    <t>Libardo Cardona Martinez</t>
  </si>
  <si>
    <t>Prestar servicios profesionales para apoyar al grupo de relacionamiento y comunicaciones de la UIA en el cubrimiento y difusión periodística que facilite el relacionamiento, la visibilización y la comunicación con comunidades de víctimas, garantizando un enfoque étnico, diferencial y territorial.</t>
  </si>
  <si>
    <t>https://community.secop.gov.co/Public/Tendering/ContractNoticePhases/View?PPI=CO1.PPI.36838486&amp;isFromPublicArea=True&amp;isModal=False</t>
  </si>
  <si>
    <t>JEP-291-2025</t>
  </si>
  <si>
    <t>Evelyn Idalid Quijano Gomez</t>
  </si>
  <si>
    <t>Prestar servicios profesionales a la Dirección Administrativa y Financiera para el apoyo en la ejecución de los servicios logísticos requeridos por la JEP.</t>
  </si>
  <si>
    <t>https://community.secop.gov.co/Public/Tendering/ContractNoticePhases/View?PPI=CO1.PPI.36838410&amp;isFromPublicArea=True&amp;isModal=False</t>
  </si>
  <si>
    <t>JEP-292-2025</t>
  </si>
  <si>
    <t>Santiago Esteban Martínez Triana</t>
  </si>
  <si>
    <t>Prestar servicios profesionales para apoyar a la Oficina Asesora de Atención a Víctimas en el registro, análisis, verificación, alistamiento, elaboración y revisión de solicitudes, como parte de la fase administrativa de acreditación de víctimas y de la asistencia a las actuaciones y decisiones judiciales.</t>
  </si>
  <si>
    <t>https://community.secop.gov.co/Public/Tendering/ContractNoticePhases/View?PPI=CO1.PPI.36841182&amp;isFromPublicArea=True&amp;isModal=False</t>
  </si>
  <si>
    <t>JEP-293-2025</t>
  </si>
  <si>
    <t>Rory Jhoana Rivas Benites</t>
  </si>
  <si>
    <t>Prestar servicios profesionales para apoyar y acompañar  a la Oficina Asesora de Enfoques Diferenciales en las gestiones administrativas y operativas necesarias para el cumplimiento de las actividades y funciones territoriales a cargo de la dependencia.</t>
  </si>
  <si>
    <t>https://community.secop.gov.co/Public/Tendering/ContractNoticePhases/View?PPI=CO1.PPI.36851456&amp;isFromPublicArea=True&amp;isModal=False</t>
  </si>
  <si>
    <t>JEP-294-2025</t>
  </si>
  <si>
    <t>Carolina Saldarriaga Gómez</t>
  </si>
  <si>
    <t>https://community.secop.gov.co/Public/Tendering/ContractNoticePhases/View?PPI=CO1.PPI.36852249&amp;isFromPublicArea=True&amp;isModal=False</t>
  </si>
  <si>
    <t>JEP-295-2025</t>
  </si>
  <si>
    <t>Lina Katherine Montaño López</t>
  </si>
  <si>
    <t>https://community.secop.gov.co/Public/Tendering/ContractNoticePhases/View?PPI=CO1.PPI.36852814&amp;isFromPublicArea=True&amp;isModal=False</t>
  </si>
  <si>
    <t>JEP-296-2025</t>
  </si>
  <si>
    <t>Alberto Mendez Cruz</t>
  </si>
  <si>
    <t>https://community.secop.gov.co/Public/Tendering/ContractNoticePhases/View?PPI=CO1.PPI.36844816&amp;isFromPublicArea=True&amp;isModal=False</t>
  </si>
  <si>
    <t>JEP-297-2025</t>
  </si>
  <si>
    <t>Alexander Rios Perez</t>
  </si>
  <si>
    <t>https://community.secop.gov.co/Public/Tendering/ContractNoticePhases/View?PPI=CO1.PPI.36844833&amp;isFromPublicArea=True&amp;isModal=False</t>
  </si>
  <si>
    <t>JEP-298-2025</t>
  </si>
  <si>
    <t>Ingrid Dayana Rojas Erazo</t>
  </si>
  <si>
    <t>https://community.secop.gov.co/Public/Tendering/ContractNoticePhases/View?PPI=CO1.PPI.36871850&amp;isFromPublicArea=True&amp;isModal=False</t>
  </si>
  <si>
    <t>JEP-299-2025</t>
  </si>
  <si>
    <t>Paola Andrea D Vera Cuadros</t>
  </si>
  <si>
    <t>https://community.secop.gov.co/Public/Tendering/ContractNoticePhases/View?PPI=CO1.PPI.36871851&amp;isFromPublicArea=True&amp;isModal=False</t>
  </si>
  <si>
    <t>JEP-300-2025</t>
  </si>
  <si>
    <t>Elsa Viviana Atuesta Rojas</t>
  </si>
  <si>
    <t>https://community.secop.gov.co/Public/Tendering/ContractNoticePhases/View?PPI=CO1.PPI.36871852&amp;isFromPublicArea=True&amp;isModal=False</t>
  </si>
  <si>
    <t>JEP-301-2025</t>
  </si>
  <si>
    <t>Maria del Pilar Zuluaga Guerrero </t>
  </si>
  <si>
    <t>Prestar servicios profesionales para apoyar a la Oficina Asesora de Enfoques Diferenciales en el desarrollo de la perspectiva interseccional y restaurativo de persona mayor, mediante la implementación de estrategias y actividades en el marco de los objetivos de la JEP.</t>
  </si>
  <si>
    <t>https://community.secop.gov.co/Public/Tendering/ContractNoticePhases/View?PPI=CO1.PPI.36849221&amp;isFromPublicArea=True&amp;isModal=False</t>
  </si>
  <si>
    <t>JEP-302-2025</t>
  </si>
  <si>
    <t>Jheffryd Nicolas Moreno Gutierrez</t>
  </si>
  <si>
    <t>Prestar servicios profesionales para apoyar a la Oficina Asesora de Enfoques Diferenciales en el desarrollo de la estrategia para la implementación del enfoque diferencial de persona con discapacidad en articulación con el enfoque diferencial, desde la perspectiva interseccional y restaurativa, en el marco de los ejes de interés estratégicos de la JEP.</t>
  </si>
  <si>
    <t>https://community.secop.gov.co/Public/Tendering/ContractNoticePhases/View?PPI=CO1.PPI.36867959&amp;isFromPublicArea=True&amp;isModal=False</t>
  </si>
  <si>
    <t>JEP-304-2025</t>
  </si>
  <si>
    <t>Diana Marcela Cubillos Morales</t>
  </si>
  <si>
    <t>Prestar servicios profesionales para apoyar a la Subdirección de Talento Humano en la implementación, mantenimiento, mejora y cumplimiento de las actividades del Sistema de Gestión de Seguridad y Salud en el Trabajo (SG-SST).</t>
  </si>
  <si>
    <t>https://community.secop.gov.co/Public/Tendering/ContractNoticePhases/View?PPI=CO1.PPI.36857651&amp;isFromPublicArea=True&amp;isModal=False</t>
  </si>
  <si>
    <t>JEP-305-2025</t>
  </si>
  <si>
    <t>Daniella Lozano Maldonado</t>
  </si>
  <si>
    <t>Prestar servicios profesionales para apoyar a las presidencias de las secciones del tribunal para la paz en los procesos de mejoramiento de su gestión administrativa y excepcionalmente judicial.</t>
  </si>
  <si>
    <t>https://community.secop.gov.co/Public/Tendering/ContractNoticePhases/View?PPI=CO1.PPI.36871735&amp;isFromPublicArea=True&amp;isModal=False</t>
  </si>
  <si>
    <t>ACCIONES_REVISIONES_Y_RECURSOS_JUDICIALES</t>
  </si>
  <si>
    <t>JEP-306-2025</t>
  </si>
  <si>
    <t>Tatiana Paola Anaya Martelo</t>
  </si>
  <si>
    <t>Prestar servicios profesionales para apoyar a la Subsecretaría Ejecutiva en la supervisión de las herramientas de información y generar los reportes que se requieran</t>
  </si>
  <si>
    <t>https://community.secop.gov.co/Public/Tendering/ContractNoticePhases/View?PPI=CO1.PPI.36851787&amp;isFromPublicArea=True&amp;isModal=False</t>
  </si>
  <si>
    <t>JEP-307-2025</t>
  </si>
  <si>
    <t>Jenny Liliana Oliveros Leon</t>
  </si>
  <si>
    <t>Prestar servicios profesionales especializados para apoyar a la Secretaría Ejecutiva en  la atencion de las  necesidades que surjan para la instrucción de los macrocasos que se adelantan ante las Salas y Secciones.</t>
  </si>
  <si>
    <t>https://community.secop.gov.co/Public/Tendering/ContractNoticePhases/View?PPI=CO1.PPI.36861217&amp;isFromPublicArea=True&amp;isModal=False</t>
  </si>
  <si>
    <t>JEP-308-2025</t>
  </si>
  <si>
    <t>Lizeth Paola Hernandez Peñuela</t>
  </si>
  <si>
    <t>Prestar servicios profesionales para apoyar al grupo de relacionamiento y comunicaciones de la UIA en su ejecución para el posicionamiento, fortalecimiento y visibilización de grupos territoriales, garantizando un enfoque étnico, diferencial y territorial</t>
  </si>
  <si>
    <t>https://community.secop.gov.co/Public/Tendering/ContractNoticePhases/View?PPI=CO1.PPI.36864610&amp;isFromPublicArea=True&amp;isModal=False</t>
  </si>
  <si>
    <t>JEP-309-2025</t>
  </si>
  <si>
    <t>Oscar Andrés Abello Lozada</t>
  </si>
  <si>
    <t>https://community.secop.gov.co/Public/Tendering/ContractNoticePhases/View?PPI=CO1.PPI.36862694&amp;isFromPublicArea=True&amp;isModal=False</t>
  </si>
  <si>
    <t>JEP-310-2025</t>
  </si>
  <si>
    <t>Berbardo Gomez Vasquez</t>
  </si>
  <si>
    <t>Prestar servicios profesionales especializados para brindar acompañamiento jurídico a la Secretaría Ejecutiva de la JEP, en la orientación para la expedición de conceptos y demás documentos que le sean solicitados, así como en el seguimiento jurídico de los asuntos que se constituyan en temas prioritarios y de alto impacto para la JEP</t>
  </si>
  <si>
    <t>https://community.secop.gov.co/Public/Tendering/ContractNoticePhases/View?PPI=CO1.PPI.36859020&amp;isFromPublicArea=True&amp;isModal=False</t>
  </si>
  <si>
    <t>JEP-311-2025</t>
  </si>
  <si>
    <t>Margarita Maria Barreneche Ortiz</t>
  </si>
  <si>
    <t>Prestar servicios profesionales para apoyar a la Dirección de la UIA en la ejecución, seguimiento y fortalecimiento de las acciones de participacion social, relacionamiento y comunicación, garantizando un enfoque metodológico participativo y territorial.</t>
  </si>
  <si>
    <t>https://community.secop.gov.co/Public/Tendering/ContractNoticePhases/View?PPI=CO1.PPI.36879491&amp;isFromPublicArea=True&amp;isModal=False</t>
  </si>
  <si>
    <t>JEP-312-2025</t>
  </si>
  <si>
    <t>Rudy Sigifredo Renteria Gutierrez</t>
  </si>
  <si>
    <t>https://community.secop.gov.co/Public/Tendering/ContractNoticePhases/View?PPI=CO1.PPI.36880074&amp;isFromPublicArea=True&amp;isModal=False</t>
  </si>
  <si>
    <t>JEP-313-2025</t>
  </si>
  <si>
    <t>Edson Jhair Rico Carvajal</t>
  </si>
  <si>
    <t>Prestar servicios profesionales para apoyar a la Oficina Asesora de Atención a Víctimas en el análisis de las decisiones judiciales para la elaboración de lineamientos jurídicos ajustados a la normativa vigente y etapas procesales, que faciliten la orientación, asesoría y pedagogía en el desarrollo de la labor misional de garantizar la participación de las víctimas en los procesos judiciales y no judiciales en la JEP.</t>
  </si>
  <si>
    <t>https://community.secop.gov.co/Public/Tendering/ContractNoticePhases/View?PPI=CO1.PPI.36875262&amp;isFromPublicArea=True&amp;isModal=False</t>
  </si>
  <si>
    <t>JEP-314-2025</t>
  </si>
  <si>
    <t>Cesar Nicolas Peña Aragón</t>
  </si>
  <si>
    <t>Prestar servicios profesionales para brindar apoyo y acompañamiento a la Oficina Asesora de Monitoreo Integral, en la construcción, proyección, revisión y análisis de documentos referentes a la implementación de las acciones definidas para el monitoreo integral de los comparecientes en el marco de las acciones de implementación del Sistema Restaurativo, certificación TOAR y articulación interinstitucional.</t>
  </si>
  <si>
    <t>https://community.secop.gov.co/Public/Tendering/ContractNoticePhases/View?PPI=CO1.PPI.36878922&amp;isFromPublicArea=True&amp;isModal=False</t>
  </si>
  <si>
    <t>JEP-315-2025</t>
  </si>
  <si>
    <t xml:space="preserve">Minerva Maria Machado Perez </t>
  </si>
  <si>
    <t>Prestar servicios profesionales para la asesoría y representación judicial a víctimas en instancias judiciales y extrajudiciales en el marco de las investigaciones y casos que adelanta la JEP atendiendo los enfoques de género, étnico, diferencial, psicosocial y socio cultural desde la Oficina Asesora del Sistema Autónomo de Asesoría y Defensa Representación Víctimas</t>
  </si>
  <si>
    <t>https://community.secop.gov.co/Public/Tendering/ContractNoticePhases/View?PPI=CO1.PPI.36867465&amp;isFromPublicArea=True&amp;isModal=False</t>
  </si>
  <si>
    <t>JEP-316-2025</t>
  </si>
  <si>
    <t>Tania Camila Pinilla Bravo</t>
  </si>
  <si>
    <t>Prestar servicios profesionales para apoyar a la Oficina Asesora de Atención a Víctimas en la orientación, asesoría, acompañamiento e implementación de lineamientos técnicos, jurídicos y pedagógicos que permitan y faciliten la participación de las víctimas en las instancias judiciales y no judiciales en la JEP, desde los enfoques diferenciales y el enfoque restaurativo</t>
  </si>
  <si>
    <t>https://community.secop.gov.co/Public/Tendering/ContractNoticePhases/View?PPI=CO1.PPI.36884025&amp;isFromPublicArea=True&amp;isModal=False</t>
  </si>
  <si>
    <t>JEP-317-2025</t>
  </si>
  <si>
    <t>Camilo Andrés Caicedo Durán</t>
  </si>
  <si>
    <t>https://community.secop.gov.co/Public/Tendering/ContractNoticePhases/View?PPI=CO1.PPI.36891355&amp;isFromPublicArea=True&amp;isModal=False</t>
  </si>
  <si>
    <t>JEP-318-2025</t>
  </si>
  <si>
    <t xml:space="preserve">Juan David Villalba Cruz </t>
  </si>
  <si>
    <t>Prestar servicios profesionales para apoyar y acompañar  conceptual y técnicamente el componente de representación judicial a las víctimas a cargo de la Oficina Asesora del Sistema Autónomo de Asesoría y Defensa Representación Víctimas</t>
  </si>
  <si>
    <t>https://community.secop.gov.co/Public/Tendering/ContractNoticePhases/View?PPI=CO1.PPI.36888119&amp;isFromPublicArea=True&amp;isModal=False</t>
  </si>
  <si>
    <t>JEP-319-2025</t>
  </si>
  <si>
    <t>Olga Natalia Zambrano Barrera</t>
  </si>
  <si>
    <t>Prestar servicios profesionales para brindar apoyo en la gestión  y trámite de órdenes judiciales, respuesta a derechos de petición y consolidación técnica de información para reportes a cargo de la Oficina Asesora del Sistema Autónomo de Asesoría y Defensa Representación Víctimas.</t>
  </si>
  <si>
    <t>JEP-320-2025</t>
  </si>
  <si>
    <t>Leidy Carolina Ortiz Roncallo</t>
  </si>
  <si>
    <t>Prestar servicios profesionales para apoyar y asistir a la Secretaría Ejecutiva en la elaboración de respuestas y seguimiento a los requerimientos de contenido jurídico, y demás asuntos de su competencia, en el marco de las actividades de la JEP.</t>
  </si>
  <si>
    <t>https://community.secop.gov.co/Public/Tendering/ContractNoticePhases/View?PPI=CO1.PPI.36897799&amp;isFromPublicArea=True&amp;isModal=False</t>
  </si>
  <si>
    <t>JEP-321-2025</t>
  </si>
  <si>
    <t>Carlos Arturo Orjuela Góngora</t>
  </si>
  <si>
    <t>Prestar servicios profesionales para asistir y acompañar en temas Jurídicos en el proceso ordinario iniciado por Néstor Raúl Correa Henao contra la Jurisdicción Especial para la Paz, ante la jurisdicción de lo contencioso administrativo.</t>
  </si>
  <si>
    <t>https://community.secop.gov.co/Public/Tendering/ContractNoticePhases/View?PPI=CO1.PPI.37016137&amp;isFromPublicArea=True&amp;isModal=False</t>
  </si>
  <si>
    <t>JEP-322-2025</t>
  </si>
  <si>
    <t xml:space="preserve">Javier Alexander Rueda Rincón </t>
  </si>
  <si>
    <t>https://community.secop.gov.co/Public/Tendering/ContractNoticePhases/View?PPI=CO1.PPI.36891295&amp;isFromPublicArea=True&amp;isModal=False</t>
  </si>
  <si>
    <t>JEP-323-2025</t>
  </si>
  <si>
    <t xml:space="preserve">David Leonardo Gamboa Díaz </t>
  </si>
  <si>
    <t>https://community.secop.gov.co/Public/Tendering/ContractNoticePhases/View?PPI=CO1.PPI.36893558&amp;isFromPublicArea=True&amp;isModal=False</t>
  </si>
  <si>
    <t>JEP-324-2025</t>
  </si>
  <si>
    <t xml:space="preserve">Claudia Marcela Rivera Quiroga </t>
  </si>
  <si>
    <t>https://community.secop.gov.co/Public/Tendering/ContractNoticePhases/View?PPI=CO1.PPI.36894157&amp;isFromPublicArea=True&amp;isModal=False</t>
  </si>
  <si>
    <t>JEP-325-2025</t>
  </si>
  <si>
    <t>Karla Paola Florez Rey</t>
  </si>
  <si>
    <t>Prestar servicios profesionales para apoyar y acompañar la gestión de la Subdirección de Control Interno (SCI) en la evaluación de la gestión institucional para el fortalecimiento del Sistema de Control Interno de la JEP, en cumplimiento de las obligaciones y responsabilidades que le corresponden, de conformidad con la normativa vigente, principalmente apoyando en la evaluación a Planes Institucionales, riesgos, indicadores y demás reportes.</t>
  </si>
  <si>
    <t>https://community.secop.gov.co/Public/Tendering/ContractNoticePhases/View?PPI=CO1.PPI.36910621&amp;isFromPublicArea=True&amp;isModal=False</t>
  </si>
  <si>
    <t>JEP-327-2025</t>
  </si>
  <si>
    <t>Yulieth Angelica Rodriguez Forero</t>
  </si>
  <si>
    <t>Prestar servicios para apoyar a la Oficina Asesora de Monitoreo Integral en la gestión y análisis de información para la generación de datos necesarios en la implementación del sistema restaurativo, con el fin de garantizar la verificación judicial del cumplimiento de las sanciones propias y del régimen de condicionalidad</t>
  </si>
  <si>
    <t>https://community.secop.gov.co/Public/Tendering/ContractNoticePhases/View?PPI=CO1.PPI.36925340&amp;isFromPublicArea=True&amp;isModal=False</t>
  </si>
  <si>
    <t>JEP-328-2025</t>
  </si>
  <si>
    <t>Edwin Yobanny oliveros</t>
  </si>
  <si>
    <t>https://community.secop.gov.co/Public/Tendering/ContractNoticePhases/View?PPI=CO1.PPI.36926347&amp;isFromPublicArea=True&amp;isModal=False</t>
  </si>
  <si>
    <t>JEP-329-2025</t>
  </si>
  <si>
    <t>Carlos Anibal Echandia Chavista</t>
  </si>
  <si>
    <t>https://community.secop.gov.co/Public/Tendering/ContractNoticePhases/View?PPI=CO1.PPI.36933467&amp;isFromPublicArea=True&amp;isModal=False</t>
  </si>
  <si>
    <t>JEP-330-2025</t>
  </si>
  <si>
    <t>Paula Andrea Mejia Lozano</t>
  </si>
  <si>
    <t>Prestar servicios profesionales a la Subdirección de Talento Humano, para la atención, administración y funcionamiento de las Salas Infantiles de la JEP, así como el apoyo en las actividades relacionadas con la planeación y ejecución del Plan de Bienestar 2025 y de la estrategia del Talento Humano</t>
  </si>
  <si>
    <t>https://community.secop.gov.co/Public/Tendering/ContractNoticePhases/View?PPI=CO1.PPI.36913556&amp;isFromPublicArea=True&amp;isModal=False</t>
  </si>
  <si>
    <t>JEP-331-2025</t>
  </si>
  <si>
    <t>Mónica Juñieth Rodríguez Tinjaca</t>
  </si>
  <si>
    <t>Prestar servicios profesionales para apoyar a la Oficina Asesora de Atención a la Ciudadanía en la gestión de las peticiones, quejas reclamos, sugerencias, denuncias y felicitaciones,  a través del sistema de gestión documental de la entidad,  para la implementación del punto 5 del Acuerdo Final con enfoque sistémico</t>
  </si>
  <si>
    <t>https://community.secop.gov.co/Public/Tendering/ContractNoticePhases/View?PPI=CO1.PPI.36925008&amp;isFromPublicArea=True&amp;isModal=False</t>
  </si>
  <si>
    <t>JEP-332-2025</t>
  </si>
  <si>
    <t>Leslie Giselle Rivera López</t>
  </si>
  <si>
    <t>https://community.secop.gov.co/Public/Tendering/ContractNoticePhases/View?PPI=CO1.PPI.36918851&amp;isFromPublicArea=True&amp;isModal=False</t>
  </si>
  <si>
    <t>JEP-333-2025</t>
  </si>
  <si>
    <t>Raul Vidales Bohorquez</t>
  </si>
  <si>
    <t>https://community.secop.gov.co/Public/Tendering/ContractNoticePhases/View?PPI=CO1.PPI.36959857&amp;isFromPublicArea=True&amp;isModal=False</t>
  </si>
  <si>
    <t>JEP-334-2025</t>
  </si>
  <si>
    <t>Adriana Rocio Garcia Romero</t>
  </si>
  <si>
    <t>Prestar servicios profesionales en la Oficina Asesora de Gestión Documental para brindar soporte jurídico y técnico en materia de gestión documental</t>
  </si>
  <si>
    <t>https://community.secop.gov.co/Public/Tendering/ContractNoticePhases/View?PPI=CO1.PPI.36960279&amp;isFromPublicArea=True&amp;isModal=False</t>
  </si>
  <si>
    <t>JEP-335-2025</t>
  </si>
  <si>
    <t>William Ricardo Sosa Cruz</t>
  </si>
  <si>
    <t>Prestar servicios de apoyo en la Oficina Asesora de Gestión Documental para la organización de archivos de Gestión de la Jurisdicción Especial para la Paz</t>
  </si>
  <si>
    <t>https://community.secop.gov.co/Public/Tendering/ContractNoticePhases/View?PPI=CO1.PPI.36967005&amp;isFromPublicArea=True&amp;isModal=False</t>
  </si>
  <si>
    <t>JEP-336-2025</t>
  </si>
  <si>
    <t>Fabio Nelson Tovar Ramirez</t>
  </si>
  <si>
    <t>Prestar servicios profesionales en la Oficina Asesora de Gestióin Documental para la implementación de Intrumentos Archivísticos</t>
  </si>
  <si>
    <t>https://community.secop.gov.co/Public/Tendering/ContractNoticePhases/View?PPI=CO1.PPI.36976476&amp;isFromPublicArea=True&amp;isModal=False</t>
  </si>
  <si>
    <t>JEP-337-2025</t>
  </si>
  <si>
    <t>Diego Armando Roa Muñoz</t>
  </si>
  <si>
    <t>Prestar servicios profesionales para apoyar jurídicamente a la Subdirección de Talento Humano en lo relacionado con el Sistema de Seguridad y Salud en el Trabajo (SG-SST)</t>
  </si>
  <si>
    <t>https://community.secop.gov.co/Public/Tendering/ContractNoticePhases/View?PPI=CO1.PPI.36986345&amp;isFromPublicArea=True&amp;isModal=False</t>
  </si>
  <si>
    <t>JEP-338-2025</t>
  </si>
  <si>
    <t>Simon Arango Noreña</t>
  </si>
  <si>
    <t>Prestar servicios profesionales para apoyar  a la Subdirección de Talento Humano en las actividades de vinculación y desvinculación de servidores públicos, practicantes, pasantes y judicantes</t>
  </si>
  <si>
    <t>https://community.secop.gov.co/Public/Tendering/ContractNoticePhases/View?PPI=CO1.PPI.36957944&amp;isFromPublicArea=True&amp;isModal=False</t>
  </si>
  <si>
    <t>JEP-342-2025</t>
  </si>
  <si>
    <t>Carmen Elena Partenostro Perez</t>
  </si>
  <si>
    <t>https://community.secop.gov.co/Public/Tendering/ContractNoticePhases/View?PPI=CO1.PPI.36985465&amp;isFromPublicArea=True&amp;isModal=False</t>
  </si>
  <si>
    <t>JEP-343-2025</t>
  </si>
  <si>
    <t>Alix Dunieka Aguilar Tirado</t>
  </si>
  <si>
    <t>https://community.secop.gov.co/Public/Tendering/ContractNoticePhases/View?PPI=CO1.PPI.36986323&amp;isFromPublicArea=True&amp;isModal=False</t>
  </si>
  <si>
    <t>JEP-348-2025</t>
  </si>
  <si>
    <t>Diego Fernando Perez Torres</t>
  </si>
  <si>
    <t>Prestar servicios profesionales para apoyar y acompañar a la Subdirección de Comunicaciones en la elaboración, producción, postproducción, edición y difusión de contenidos audiovisuales de las Salas y Secciones conforme a la política de comunicaciones y la implementación del Sistema Restaurativo</t>
  </si>
  <si>
    <t>https://community.secop.gov.co/Public/Tendering/ContractNoticePhases/View?PPI=CO1.PPI.37006728&amp;isFromPublicArea=True&amp;isModal=False</t>
  </si>
  <si>
    <t>JEP-351-2025</t>
  </si>
  <si>
    <t>Adriana del Pilar Acosta Roa</t>
  </si>
  <si>
    <t>Prestar servicios profesionales especializados a la Oficina Asesora de Estructuración de Proyectos, para asesorar la formulación, implementación y seguimiento a proyectos restaurativos, apoyar la actualización de los bancos de iniciativas, trabajo y proyectos, e impulsar la articulación interinstitucional con entidades del orden nacional y territorial para el funcionamiento y desarrollo del Sistema Restaurativo</t>
  </si>
  <si>
    <t>https://community.secop.gov.co/Public/Tendering/ContractNoticePhases/View?PPI=CO1.PPI.36995745&amp;isFromPublicArea=True&amp;isModal=False</t>
  </si>
  <si>
    <t>JEP-352-2025</t>
  </si>
  <si>
    <t>Diana Alexandra Gonzalez Nieto</t>
  </si>
  <si>
    <t>Prestar servicios profesionales para apoyar a la Subsecretaría Ejecutiva y sus dependencias en el seguimiento y monitoreo a los instrumentos de planeación y a las herramientas de monitoreo del sistema de gestión de calidad</t>
  </si>
  <si>
    <t>https://community.secop.gov.co/Public/Tendering/ContractNoticePhases/View?PPI=CO1.PPI.36991910&amp;isFromPublicArea=True&amp;isModal=False</t>
  </si>
  <si>
    <t>JEP-353-2025</t>
  </si>
  <si>
    <t>Laura Maria Barbosa Rojas</t>
  </si>
  <si>
    <t>Prestar servicios profesionales  para apoyar el desarrollo de acciones de orientación y acompañamiento psicosocial a víctimas en el marco de las investigaciones y casos que adelanta la JEP atendiendo los enfoques de género, étnico, diferencial, psicosocial y socio cultural para la Oficina Asesora del Sistema Autónomo de Asesoría y Defensa Representación Víctimas</t>
  </si>
  <si>
    <t>https://community.secop.gov.co/Public/Tendering/ContractNoticePhases/View?PPI=CO1.PPI.37000350&amp;isFromPublicArea=True&amp;isModal=False</t>
  </si>
  <si>
    <t>JEP-354-2025</t>
  </si>
  <si>
    <t>Laura Alejandra Correa Gonzalez</t>
  </si>
  <si>
    <t>https://community.secop.gov.co/Public/Tendering/ContractNoticePhases/View?PPI=CO1.PPI.37012115&amp;isFromPublicArea=True&amp;isModal=False</t>
  </si>
  <si>
    <t>JEP-355-2025</t>
  </si>
  <si>
    <t>Lorena Pardo Sanchez</t>
  </si>
  <si>
    <t>Prestar servicios profesionales para la formulación y desarrollo de análisis de contexto y metodologías para la elaboración de los mismos y la presentación de informes que faciliten la implementación del sistema de coordinación para la representación común de las víctimas a cargo de la Oficina Asesora del Sistema Autónomo de Asesoría y Defensa Representación Víctimas</t>
  </si>
  <si>
    <t>https://community.secop.gov.co/Public/Tendering/ContractNoticePhases/View?PPI=CO1.PPI.37015239&amp;isFromPublicArea=True&amp;isModal=False</t>
  </si>
  <si>
    <t>JEP-356-2025</t>
  </si>
  <si>
    <t>Karen Daniela Bautista Bayona</t>
  </si>
  <si>
    <t>https://community.secop.gov.co/Public/Tendering/ContractNoticePhases/View?PPI=CO1.PPI.37001712&amp;isFromPublicArea=True&amp;isModal=False</t>
  </si>
  <si>
    <t>JEP-358-2025</t>
  </si>
  <si>
    <t>Ludy Yineth Russi Serrato</t>
  </si>
  <si>
    <t>https://community.secop.gov.co/Public/Tendering/ContractNoticePhases/View?PPI=CO1.PPI.37025986&amp;isFromPublicArea=True&amp;isModal=False</t>
  </si>
  <si>
    <t>JEP-359-2025</t>
  </si>
  <si>
    <t>Astrid Marina Cruz Jimenez</t>
  </si>
  <si>
    <t>Prestar servicios profesionales para apoyar a la Oficina Asesora de Atención a Víctimas, en la  implementación de lineamientos técnicos, jurídicos y pedagógicos a nivel territorial y seguimiento a las actividades regionales,  que faciliten el desarrollo de su labor misional de garantizar la participación de las víctimas en los procesos judiciales y no judiciales en la JEP desde los  enfoques diferenciales y restaurativos</t>
  </si>
  <si>
    <t>https://community.secop.gov.co/Public/Tendering/ContractNoticePhases/View?PPI=CO1.PPI.37047930&amp;isFromPublicArea=True&amp;isModal=False</t>
  </si>
  <si>
    <t>JEP-360-2025</t>
  </si>
  <si>
    <t>Carlos Raul Rojas Pedraza</t>
  </si>
  <si>
    <t>https://community.secop.gov.co/Public/Tendering/ContractNoticePhases/View?PPI=CO1.PPI.37050581&amp;isFromPublicArea=True&amp;isModal=False</t>
  </si>
  <si>
    <t>JEP-361-2025</t>
  </si>
  <si>
    <t>Laura Annick Mendez Garcia</t>
  </si>
  <si>
    <t>Prestar servicios profesionales para apoyar a la Oficina Asesora de Atención a Víctimas en la orientación, asesoria, acompañamiento e implementación de lineamientos técnicos, jurídicos y pedagógicos que permitan y faciliten la participación de las víctimas en las instancias judiciales y no judiciales en la JEP, desde los enfoques diferenciales y el enfoque restaurativo</t>
  </si>
  <si>
    <t>https://community.secop.gov.co/Public/Tendering/ContractNoticePhases/View?PPI=CO1.PPI.37051600&amp;isFromPublicArea=True&amp;isModal=False</t>
  </si>
  <si>
    <t>JEP-362-2025</t>
  </si>
  <si>
    <t>Ferney Parra Camacho</t>
  </si>
  <si>
    <t>https://community.secop.gov.co/Public/Tendering/ContractNoticePhases/View?PPI=CO1.PPI.37052701&amp;isFromPublicArea=True&amp;isModal=False</t>
  </si>
  <si>
    <t>JEP-363-2025</t>
  </si>
  <si>
    <t>Diego Alexis Ibarra Piedrahita</t>
  </si>
  <si>
    <t>https://community.secop.gov.co/Public/Tendering/ContractNoticePhases/View?PPI=CO1.PPI.37052703&amp;isFromPublicArea=True&amp;isModal=False</t>
  </si>
  <si>
    <t>JEP-365-2025</t>
  </si>
  <si>
    <t>Alejandro Marin Alarcon</t>
  </si>
  <si>
    <t>https://community.secop.gov.co/Public/Tendering/ContractNoticePhases/View?PPI=CO1.PPI.37026709&amp;isFromPublicArea=True&amp;isModal=False</t>
  </si>
  <si>
    <t>JEP-369-2025</t>
  </si>
  <si>
    <t>Omar Parada Gomez</t>
  </si>
  <si>
    <t>https://community.secop.gov.co/Public/Tendering/ContractNoticePhases/View?PPI=CO1.PPI.37076244&amp;isFromPublicArea=True&amp;isModal=False</t>
  </si>
  <si>
    <t>JEP-381-2025</t>
  </si>
  <si>
    <t>Sandra Lucia Suárez Lozano  </t>
  </si>
  <si>
    <t>Prestar servicios profesionales para apoyar a la Subdirección de Fortalecimiento Institucional en la implementación de la estrategia de apropiación de la caja de herramientas para la gestión de despachos</t>
  </si>
  <si>
    <t>https://community.secop.gov.co/Public/Tendering/ContractNoticePhases/View?PPI=CO1.PPI.37038585&amp;isFromPublicArea=True&amp;isModal=False</t>
  </si>
  <si>
    <t>JEP-383-2025</t>
  </si>
  <si>
    <t xml:space="preserve">Luz Ángela Ospina Jimenez </t>
  </si>
  <si>
    <t>Prestar servicios profesionales para apoyar a la Subdirección de Fortalecimiento Institucional en la gestión de despachos, así como en la actualización y dinamización del sistema de gestión de calidad de la entidad</t>
  </si>
  <si>
    <t>https://community.secop.gov.co/Public/Tendering/ContractNoticePhases/View?PPI=CO1.PPI.37057419&amp;isFromPublicArea=True&amp;isModal=False</t>
  </si>
  <si>
    <t>JEP-384-2025</t>
  </si>
  <si>
    <t xml:space="preserve">Mónica Márquez Ramírez </t>
  </si>
  <si>
    <t>Prestar servicios profesionales para apoyar a la Subdirección de Fortalecimiento Institucional en la implementación del Modelo de Gestión del Conocimiento, mediante la sistematización de aprendizajes institucionales y las acciones derivadas para su divulgación y apropiación</t>
  </si>
  <si>
    <t>https://community.secop.gov.co/Public/Tendering/ContractNoticePhases/View?PPI=CO1.PPI.37059550&amp;isFromPublicArea=True&amp;isModal=False</t>
  </si>
  <si>
    <t>JEP-385-2025</t>
  </si>
  <si>
    <t> María Andrea Rocha Solano</t>
  </si>
  <si>
    <t>Prestar servicios profesionales para apoyar a la Subdirección de Fortalecimiento Institucional en la implementación  y sistematización de aprendizajes de la estrategia pedagógica sobre justicia transicional y restaurativa</t>
  </si>
  <si>
    <t>https://community.secop.gov.co/Public/Tendering/ContractNoticePhases/View?PPI=CO1.PPI.37062610&amp;isFromPublicArea=True&amp;isModal=False</t>
  </si>
  <si>
    <t>JEP-389-2025</t>
  </si>
  <si>
    <t>Juan Sebastian Moreno Fajardo</t>
  </si>
  <si>
    <t>Prestar servicios profesionales para apoyar a la Subsecretaría Ejecutiva en el trámite a órdenes judiciales asignadas a la Secretaría Ejecutiva</t>
  </si>
  <si>
    <t>https://community.secop.gov.co/Public/Tendering/ContractNoticePhases/View?PPI=CO1.PPI.37055164&amp;isFromPublicArea=True&amp;isModal=False</t>
  </si>
  <si>
    <t>JEP-390-2025</t>
  </si>
  <si>
    <t>Wendys Deyanira Pallares Valencia</t>
  </si>
  <si>
    <t>Prestar servicios profesionales para apoyar la Subsecretaría Ejecutiva en el trámite de solicitudes de acreditación a víctimas, durante la fase administrativa</t>
  </si>
  <si>
    <t>https://community.secop.gov.co/Public/Tendering/ContractNoticePhases/View?PPI=CO1.PPI.37057016&amp;isFromPublicArea=True&amp;isModal=False</t>
  </si>
  <si>
    <t>JEP-392-2025</t>
  </si>
  <si>
    <t>Lilibeth Cortes Mora</t>
  </si>
  <si>
    <t>Prestar servicios profesionales especializados para apoyar y acompañar la Sala de Reconocimiento de Verdad, de Responsabilidad y de Determinación de Hechos y Conductas, en insumos para versiones voluntarias, determinación de patrones, elaboración de un plan de investigación criminal y el análisis y estructuración de información para la elaboración de un auto de determinación de hechos y conductas</t>
  </si>
  <si>
    <t>https://community.secop.gov.co/Public/Tendering/ContractNoticePhases/View?PPI=CO1.PPI.37043472&amp;isFromPublicArea=True&amp;isModal=False</t>
  </si>
  <si>
    <t>JEP-400-2025</t>
  </si>
  <si>
    <t>Laura Hernandez Gonzalez</t>
  </si>
  <si>
    <t>Prestar servicios profesionales para acompañar y apoyar a la Subdirección del Sistema de Justicia Restaurativa, en materia de Planes, Programas y Proyectos Restaurativos y demás medidas sancionatorias de carácter restaurativo y reparador, así como el seguimiento y apoyo a compromisos de las Oficinas Asesoras de Estructuración de Proyectos Restaurativos y de Monitoreo Integral</t>
  </si>
  <si>
    <t>https://community.secop.gov.co/Public/Tendering/ContractNoticePhases/View?PPI=CO1.PPI.37065087&amp;isFromPublicArea=True&amp;isModal=False</t>
  </si>
  <si>
    <t>Laura Peralta Diaz</t>
  </si>
  <si>
    <t>Brahiam Corrales Arroyave</t>
  </si>
  <si>
    <t>Luis Fernando Polanía Sastoque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</si>
</sst>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quot;$&quot;\ #,##0.00"/>
    <numFmt numFmtId="169" formatCode="_-&quot;$&quot;* #,##0_-;\-&quot;$&quot;* #,##0_-;_-&quot;$&quot;* &quot;-&quot;_-;_-@_-"/>
    <numFmt numFmtId="170" formatCode="_-&quot;$&quot;* #,##0.00_-;\-&quot;$&quot;* #,##0.00_-;_-&quot;$&quot;* &quot;-&quot;??_-;_-@_-"/>
    <numFmt numFmtId="171" formatCode="_-* #,##0_-;\-* #,##0_-;_-* &quot;-&quot;??_-;_-@_-"/>
    <numFmt numFmtId="172" formatCode="&quot;$&quot;\ #,##0"/>
  </numFmts>
  <fonts count="31" x14ac:knownFonts="1">
    <font>
      <sz val="11"/>
      <color theme="1"/>
      <name val="Calibri"/>
      <family val="2"/>
      <scheme val="minor"/>
    </font>
    <font>
      <sz val="10"/>
      <color theme="1"/>
      <name val="Arial Narrow"/>
      <family val="2"/>
    </font>
    <font>
      <sz val="11"/>
      <color theme="1"/>
      <name val="Calibri"/>
      <family val="2"/>
      <scheme val="minor"/>
    </font>
    <font>
      <sz val="12"/>
      <color theme="1"/>
      <name val="Calibri"/>
      <family val="2"/>
      <scheme val="minor"/>
    </font>
    <font>
      <u/>
      <sz val="11"/>
      <color theme="10"/>
      <name val="Calibri"/>
      <family val="2"/>
      <scheme val="minor"/>
    </font>
    <font>
      <u/>
      <sz val="12"/>
      <color theme="10"/>
      <name val="Calibri"/>
      <family val="2"/>
      <scheme val="minor"/>
    </font>
    <font>
      <sz val="18"/>
      <color theme="3"/>
      <name val="Calibri Light"/>
      <family val="2"/>
      <scheme val="major"/>
    </font>
    <font>
      <sz val="11"/>
      <color rgb="FFFF00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4"/>
      <name val="Palatino Linotype"/>
      <family val="1"/>
    </font>
    <font>
      <sz val="10"/>
      <name val="Arial"/>
      <family val="2"/>
    </font>
    <font>
      <sz val="14"/>
      <color theme="1"/>
      <name val="Palatino Linotype"/>
      <family val="1"/>
    </font>
    <font>
      <b/>
      <sz val="14"/>
      <color theme="0"/>
      <name val="Palatino Linotype"/>
      <family val="1"/>
    </font>
    <font>
      <u/>
      <sz val="14"/>
      <color theme="1"/>
      <name val="Palatino Linotype"/>
      <family val="1"/>
    </font>
    <font>
      <u/>
      <sz val="14"/>
      <name val="Palatino Linotype"/>
      <family val="1"/>
    </font>
    <font>
      <b/>
      <sz val="14"/>
      <name val="Palatino Linotype"/>
      <family val="1"/>
    </font>
    <font>
      <sz val="12"/>
      <name val="Palatino Linotype"/>
      <family val="1"/>
    </font>
    <font>
      <sz val="12"/>
      <color theme="1"/>
      <name val="Palatino Linotype"/>
      <family val="1"/>
    </font>
  </fonts>
  <fills count="4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DE9B1"/>
        <bgColor indexed="64"/>
      </patternFill>
    </fill>
    <fill>
      <patternFill patternType="solid">
        <fgColor rgb="FFD5F4FF"/>
        <bgColor indexed="64"/>
      </patternFill>
    </fill>
    <fill>
      <patternFill patternType="solid">
        <fgColor rgb="FFE1E1EF"/>
        <bgColor indexed="64"/>
      </patternFill>
    </fill>
    <fill>
      <patternFill patternType="solid">
        <fgColor rgb="FFFDF1F4"/>
        <bgColor indexed="64"/>
      </patternFill>
    </fill>
    <fill>
      <patternFill patternType="solid">
        <fgColor rgb="FF22478D"/>
        <bgColor indexed="64"/>
      </patternFill>
    </fill>
    <fill>
      <patternFill patternType="solid">
        <fgColor rgb="FFFDE9B1"/>
        <bgColor theme="4" tint="0.79998168889431442"/>
      </patternFill>
    </fill>
    <fill>
      <patternFill patternType="solid">
        <fgColor rgb="FFD5F4FF"/>
        <bgColor rgb="FF000000"/>
      </patternFill>
    </fill>
    <fill>
      <patternFill patternType="solid">
        <fgColor rgb="FFFDE9B1"/>
        <bgColor rgb="FF000000"/>
      </patternFill>
    </fill>
    <fill>
      <patternFill patternType="solid">
        <fgColor rgb="FFFDF1F4"/>
        <bgColor rgb="FF000000"/>
      </patternFill>
    </fill>
    <fill>
      <patternFill patternType="solid">
        <fgColor rgb="FFE1E1EF"/>
        <bgColor rgb="FF000000"/>
      </patternFill>
    </fill>
    <fill>
      <patternFill patternType="solid">
        <fgColor rgb="FFFDE9B1"/>
        <bgColor rgb="FFFFFFCC"/>
      </patternFill>
    </fill>
  </fills>
  <borders count="1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indexed="64"/>
      </bottom>
      <diagonal/>
    </border>
    <border>
      <left style="thin">
        <color auto="1"/>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theme="4"/>
      </bottom>
      <diagonal/>
    </border>
    <border>
      <left style="thin">
        <color theme="4"/>
      </left>
      <right style="thin">
        <color theme="4"/>
      </right>
      <top style="thin">
        <color theme="4"/>
      </top>
      <bottom style="thin">
        <color theme="4"/>
      </bottom>
      <diagonal/>
    </border>
  </borders>
  <cellStyleXfs count="127">
    <xf numFmtId="0" fontId="0" fillId="0" borderId="0"/>
    <xf numFmtId="164" fontId="2" fillId="0" borderId="0" applyFont="0" applyFill="0" applyBorder="0" applyAlignment="0" applyProtection="0"/>
    <xf numFmtId="0" fontId="3" fillId="0" borderId="0"/>
    <xf numFmtId="166" fontId="2"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2" fillId="8" borderId="12" applyNumberFormat="0" applyFont="0" applyAlignment="0" applyProtection="0"/>
    <xf numFmtId="166" fontId="2" fillId="0" borderId="0" applyFont="0" applyFill="0" applyBorder="0" applyAlignment="0" applyProtection="0"/>
    <xf numFmtId="165" fontId="2" fillId="0" borderId="0" applyFont="0" applyFill="0" applyBorder="0" applyAlignment="0" applyProtection="0"/>
    <xf numFmtId="166" fontId="3" fillId="0" borderId="0" applyFont="0" applyFill="0" applyBorder="0" applyAlignment="0" applyProtection="0"/>
    <xf numFmtId="165" fontId="3" fillId="0" borderId="0" applyFont="0" applyFill="0" applyBorder="0" applyAlignment="0" applyProtection="0"/>
    <xf numFmtId="167" fontId="1" fillId="0" borderId="0" applyFont="0" applyFill="0" applyBorder="0" applyAlignment="0" applyProtection="0"/>
    <xf numFmtId="0" fontId="8" fillId="0" borderId="5" applyNumberFormat="0" applyFill="0" applyAlignment="0" applyProtection="0"/>
    <xf numFmtId="0" fontId="9" fillId="0" borderId="6" applyNumberFormat="0" applyFill="0" applyAlignment="0" applyProtection="0"/>
    <xf numFmtId="0" fontId="10" fillId="0" borderId="7" applyNumberFormat="0" applyFill="0" applyAlignment="0" applyProtection="0"/>
    <xf numFmtId="0" fontId="10" fillId="0" borderId="0" applyNumberFormat="0" applyFill="0" applyBorder="0" applyAlignment="0" applyProtection="0"/>
    <xf numFmtId="0" fontId="11" fillId="2" borderId="0" applyNumberFormat="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8" applyNumberFormat="0" applyAlignment="0" applyProtection="0"/>
    <xf numFmtId="0" fontId="15" fillId="6" borderId="9" applyNumberFormat="0" applyAlignment="0" applyProtection="0"/>
    <xf numFmtId="0" fontId="16" fillId="6" borderId="8" applyNumberFormat="0" applyAlignment="0" applyProtection="0"/>
    <xf numFmtId="0" fontId="17" fillId="0" borderId="10" applyNumberFormat="0" applyFill="0" applyAlignment="0" applyProtection="0"/>
    <xf numFmtId="0" fontId="18" fillId="7" borderId="11" applyNumberFormat="0" applyAlignment="0" applyProtection="0"/>
    <xf numFmtId="0" fontId="7" fillId="0" borderId="0" applyNumberFormat="0" applyFill="0" applyBorder="0" applyAlignment="0" applyProtection="0"/>
    <xf numFmtId="0" fontId="19" fillId="0" borderId="0" applyNumberFormat="0" applyFill="0" applyBorder="0" applyAlignment="0" applyProtection="0"/>
    <xf numFmtId="0" fontId="20" fillId="0" borderId="13" applyNumberFormat="0" applyFill="0" applyAlignment="0" applyProtection="0"/>
    <xf numFmtId="0" fontId="21"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1"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1"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1"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1"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1"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165" fontId="2" fillId="0" borderId="0" applyFont="0" applyFill="0" applyBorder="0" applyAlignment="0" applyProtection="0"/>
    <xf numFmtId="167" fontId="2" fillId="0" borderId="0" applyFont="0" applyFill="0" applyBorder="0" applyAlignment="0" applyProtection="0"/>
    <xf numFmtId="164" fontId="2" fillId="0" borderId="0" applyFont="0" applyFill="0" applyBorder="0" applyAlignment="0" applyProtection="0"/>
    <xf numFmtId="166" fontId="2" fillId="0" borderId="0" applyFont="0" applyFill="0" applyBorder="0" applyAlignment="0" applyProtection="0"/>
    <xf numFmtId="167" fontId="2" fillId="0" borderId="0" applyFont="0" applyFill="0" applyBorder="0" applyAlignment="0" applyProtection="0"/>
    <xf numFmtId="0" fontId="2" fillId="0" borderId="0"/>
    <xf numFmtId="165" fontId="2" fillId="0" borderId="0" applyFont="0" applyFill="0" applyBorder="0" applyAlignment="0" applyProtection="0"/>
    <xf numFmtId="9" fontId="2" fillId="0" borderId="0" applyFont="0" applyFill="0" applyBorder="0" applyAlignment="0" applyProtection="0"/>
    <xf numFmtId="167" fontId="2" fillId="0" borderId="0" applyFont="0" applyFill="0" applyBorder="0" applyAlignment="0" applyProtection="0"/>
    <xf numFmtId="165" fontId="2" fillId="0" borderId="0" applyFont="0" applyFill="0" applyBorder="0" applyAlignment="0" applyProtection="0"/>
    <xf numFmtId="166" fontId="2" fillId="0" borderId="0" applyFont="0" applyFill="0" applyBorder="0" applyAlignment="0" applyProtection="0"/>
    <xf numFmtId="164" fontId="2" fillId="0" borderId="0" applyFont="0" applyFill="0" applyBorder="0" applyAlignment="0" applyProtection="0"/>
    <xf numFmtId="167" fontId="2" fillId="0" borderId="0" applyFont="0" applyFill="0" applyBorder="0" applyAlignment="0" applyProtection="0"/>
    <xf numFmtId="166" fontId="2" fillId="0" borderId="0" applyFont="0" applyFill="0" applyBorder="0" applyAlignment="0" applyProtection="0"/>
    <xf numFmtId="41"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69"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0" fontId="5" fillId="0" borderId="0" applyNumberForma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1" fontId="2"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0" fontId="4" fillId="0" borderId="0" applyNumberForma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170" fontId="2" fillId="0" borderId="0" applyFont="0" applyFill="0" applyBorder="0" applyAlignment="0" applyProtection="0"/>
    <xf numFmtId="0" fontId="23" fillId="0" borderId="0"/>
    <xf numFmtId="41" fontId="23" fillId="0" borderId="0" applyFont="0" applyFill="0" applyBorder="0" applyAlignment="0" applyProtection="0"/>
    <xf numFmtId="41" fontId="23"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cellStyleXfs>
  <cellXfs count="227">
    <xf numFmtId="0" fontId="0" fillId="0" borderId="0" xfId="0"/>
    <xf numFmtId="0" fontId="22" fillId="0" borderId="0" xfId="0" applyFont="1" applyAlignment="1">
      <alignment horizontal="center" vertical="center" wrapText="1"/>
    </xf>
    <xf numFmtId="0" fontId="22" fillId="33" borderId="0" xfId="0" applyFont="1" applyFill="1" applyAlignment="1">
      <alignment horizontal="center" vertical="center" wrapText="1"/>
    </xf>
    <xf numFmtId="1" fontId="22" fillId="0" borderId="0" xfId="0" applyNumberFormat="1" applyFont="1" applyAlignment="1">
      <alignment horizontal="center" vertical="center" wrapText="1"/>
    </xf>
    <xf numFmtId="14" fontId="22" fillId="33" borderId="0" xfId="3" applyNumberFormat="1" applyFont="1" applyFill="1" applyAlignment="1">
      <alignment horizontal="center" vertical="center" wrapText="1"/>
    </xf>
    <xf numFmtId="168" fontId="22" fillId="0" borderId="0" xfId="3" applyNumberFormat="1" applyFont="1" applyAlignment="1">
      <alignment horizontal="center" vertical="center" wrapText="1"/>
    </xf>
    <xf numFmtId="168" fontId="22" fillId="0" borderId="0" xfId="0" applyNumberFormat="1" applyFont="1" applyAlignment="1">
      <alignment horizontal="center" vertical="center" wrapText="1"/>
    </xf>
    <xf numFmtId="0" fontId="24" fillId="0" borderId="0" xfId="0" applyFont="1" applyAlignment="1">
      <alignment horizontal="center" vertical="center" wrapText="1"/>
    </xf>
    <xf numFmtId="168" fontId="25" fillId="38" borderId="4" xfId="3" applyNumberFormat="1" applyFont="1" applyFill="1" applyBorder="1" applyAlignment="1">
      <alignment horizontal="center" vertical="center" wrapText="1"/>
    </xf>
    <xf numFmtId="1" fontId="25" fillId="38" borderId="4" xfId="0" applyNumberFormat="1" applyFont="1" applyFill="1" applyBorder="1" applyAlignment="1">
      <alignment horizontal="center" vertical="center" wrapText="1"/>
    </xf>
    <xf numFmtId="166" fontId="25" fillId="38" borderId="4" xfId="3" applyFont="1" applyFill="1" applyBorder="1" applyAlignment="1">
      <alignment horizontal="center" vertical="center" wrapText="1"/>
    </xf>
    <xf numFmtId="14" fontId="22" fillId="36" borderId="4" xfId="3" applyNumberFormat="1" applyFont="1" applyFill="1" applyBorder="1" applyAlignment="1">
      <alignment horizontal="center" vertical="center" wrapText="1"/>
    </xf>
    <xf numFmtId="1" fontId="22" fillId="36" borderId="4" xfId="0" applyNumberFormat="1" applyFont="1" applyFill="1" applyBorder="1" applyAlignment="1">
      <alignment horizontal="center" vertical="center" wrapText="1"/>
    </xf>
    <xf numFmtId="0" fontId="25" fillId="38" borderId="4" xfId="0" applyFont="1" applyFill="1" applyBorder="1" applyAlignment="1">
      <alignment horizontal="center" vertical="center" wrapText="1"/>
    </xf>
    <xf numFmtId="168" fontId="25" fillId="38" borderId="4" xfId="0" applyNumberFormat="1" applyFont="1" applyFill="1" applyBorder="1" applyAlignment="1">
      <alignment horizontal="center" vertical="center" wrapText="1"/>
    </xf>
    <xf numFmtId="0" fontId="24" fillId="34" borderId="4" xfId="0" applyFont="1" applyFill="1" applyBorder="1" applyAlignment="1">
      <alignment horizontal="center" vertical="center" wrapText="1"/>
    </xf>
    <xf numFmtId="0" fontId="24" fillId="35" borderId="4" xfId="0" applyFont="1" applyFill="1" applyBorder="1" applyAlignment="1">
      <alignment horizontal="center" vertical="center" wrapText="1"/>
    </xf>
    <xf numFmtId="0" fontId="24" fillId="36" borderId="4" xfId="0" applyFont="1" applyFill="1" applyBorder="1" applyAlignment="1">
      <alignment horizontal="center" vertical="center" wrapText="1"/>
    </xf>
    <xf numFmtId="14" fontId="22" fillId="36" borderId="4" xfId="0" applyNumberFormat="1" applyFont="1" applyFill="1" applyBorder="1" applyAlignment="1">
      <alignment horizontal="center" vertical="center" wrapText="1"/>
    </xf>
    <xf numFmtId="14" fontId="22" fillId="34" borderId="4" xfId="0" applyNumberFormat="1" applyFont="1" applyFill="1" applyBorder="1" applyAlignment="1">
      <alignment horizontal="center" vertical="center" wrapText="1"/>
    </xf>
    <xf numFmtId="14" fontId="22" fillId="35" borderId="4" xfId="0" applyNumberFormat="1" applyFont="1" applyFill="1" applyBorder="1" applyAlignment="1">
      <alignment horizontal="center" vertical="center" wrapText="1"/>
    </xf>
    <xf numFmtId="0" fontId="24" fillId="37" borderId="4" xfId="0" applyFont="1" applyFill="1" applyBorder="1" applyAlignment="1">
      <alignment horizontal="center" vertical="center" wrapText="1"/>
    </xf>
    <xf numFmtId="14" fontId="22" fillId="37" borderId="4" xfId="0" applyNumberFormat="1" applyFont="1" applyFill="1" applyBorder="1" applyAlignment="1">
      <alignment horizontal="center" vertical="center" wrapText="1"/>
    </xf>
    <xf numFmtId="0" fontId="22" fillId="35" borderId="4" xfId="0" applyFont="1" applyFill="1" applyBorder="1" applyAlignment="1">
      <alignment horizontal="center" vertical="center" wrapText="1"/>
    </xf>
    <xf numFmtId="168" fontId="22" fillId="35" borderId="4" xfId="0" applyNumberFormat="1" applyFont="1" applyFill="1" applyBorder="1" applyAlignment="1">
      <alignment horizontal="center" vertical="center" wrapText="1"/>
    </xf>
    <xf numFmtId="0" fontId="22" fillId="36" borderId="4" xfId="0" applyFont="1" applyFill="1" applyBorder="1" applyAlignment="1">
      <alignment horizontal="center" vertical="center" wrapText="1"/>
    </xf>
    <xf numFmtId="168" fontId="22" fillId="36" borderId="4" xfId="0" applyNumberFormat="1" applyFont="1" applyFill="1" applyBorder="1" applyAlignment="1">
      <alignment horizontal="center" vertical="center" wrapText="1"/>
    </xf>
    <xf numFmtId="0" fontId="22" fillId="34" borderId="4" xfId="0" applyFont="1" applyFill="1" applyBorder="1" applyAlignment="1">
      <alignment horizontal="center" vertical="center" wrapText="1"/>
    </xf>
    <xf numFmtId="168" fontId="22" fillId="34" borderId="4" xfId="0" applyNumberFormat="1" applyFont="1" applyFill="1" applyBorder="1" applyAlignment="1">
      <alignment horizontal="center" vertical="center" wrapText="1"/>
    </xf>
    <xf numFmtId="168" fontId="22" fillId="36" borderId="4" xfId="3" applyNumberFormat="1" applyFont="1" applyFill="1" applyBorder="1" applyAlignment="1">
      <alignment horizontal="center" vertical="center" wrapText="1"/>
    </xf>
    <xf numFmtId="9" fontId="22" fillId="36" borderId="4" xfId="59" applyFont="1" applyFill="1" applyBorder="1" applyAlignment="1">
      <alignment horizontal="center" vertical="center" wrapText="1"/>
    </xf>
    <xf numFmtId="0" fontId="22" fillId="36" borderId="4" xfId="0" applyFont="1" applyFill="1" applyBorder="1" applyAlignment="1">
      <alignment horizontal="center" vertical="center"/>
    </xf>
    <xf numFmtId="2" fontId="22" fillId="36" borderId="4" xfId="0" applyNumberFormat="1" applyFont="1" applyFill="1" applyBorder="1" applyAlignment="1">
      <alignment horizontal="center" vertical="center" wrapText="1"/>
    </xf>
    <xf numFmtId="1" fontId="22" fillId="34" borderId="4" xfId="0" applyNumberFormat="1" applyFont="1" applyFill="1" applyBorder="1" applyAlignment="1">
      <alignment horizontal="center" vertical="center" wrapText="1"/>
    </xf>
    <xf numFmtId="14" fontId="22" fillId="34" borderId="4" xfId="3" applyNumberFormat="1" applyFont="1" applyFill="1" applyBorder="1" applyAlignment="1">
      <alignment horizontal="center" vertical="center" wrapText="1"/>
    </xf>
    <xf numFmtId="168" fontId="22" fillId="34" borderId="4" xfId="3" applyNumberFormat="1" applyFont="1" applyFill="1" applyBorder="1" applyAlignment="1">
      <alignment horizontal="center" vertical="center" wrapText="1"/>
    </xf>
    <xf numFmtId="9" fontId="22" fillId="34" borderId="4" xfId="59" applyFont="1" applyFill="1" applyBorder="1" applyAlignment="1">
      <alignment horizontal="center" vertical="center" wrapText="1"/>
    </xf>
    <xf numFmtId="0" fontId="22" fillId="34" borderId="4" xfId="0" applyFont="1" applyFill="1" applyBorder="1" applyAlignment="1">
      <alignment horizontal="center" vertical="center"/>
    </xf>
    <xf numFmtId="2" fontId="22" fillId="34" borderId="4" xfId="0" applyNumberFormat="1" applyFont="1" applyFill="1" applyBorder="1" applyAlignment="1">
      <alignment horizontal="center" vertical="center" wrapText="1"/>
    </xf>
    <xf numFmtId="165" fontId="22" fillId="36" borderId="4" xfId="58" applyFont="1" applyFill="1" applyBorder="1" applyAlignment="1">
      <alignment horizontal="center" vertical="center" wrapText="1"/>
    </xf>
    <xf numFmtId="1" fontId="22" fillId="35" borderId="4" xfId="0" applyNumberFormat="1" applyFont="1" applyFill="1" applyBorder="1" applyAlignment="1">
      <alignment horizontal="center" vertical="center" wrapText="1"/>
    </xf>
    <xf numFmtId="14" fontId="22" fillId="35" borderId="4" xfId="3" applyNumberFormat="1" applyFont="1" applyFill="1" applyBorder="1" applyAlignment="1">
      <alignment horizontal="center" vertical="center" wrapText="1"/>
    </xf>
    <xf numFmtId="168" fontId="22" fillId="35" borderId="4" xfId="3" applyNumberFormat="1" applyFont="1" applyFill="1" applyBorder="1" applyAlignment="1">
      <alignment horizontal="center" vertical="center" wrapText="1"/>
    </xf>
    <xf numFmtId="9" fontId="22" fillId="35" borderId="4" xfId="59" applyFont="1" applyFill="1" applyBorder="1" applyAlignment="1">
      <alignment horizontal="center" vertical="center" wrapText="1"/>
    </xf>
    <xf numFmtId="0" fontId="22" fillId="35" borderId="4" xfId="0" applyFont="1" applyFill="1" applyBorder="1" applyAlignment="1">
      <alignment horizontal="center" vertical="center"/>
    </xf>
    <xf numFmtId="2" fontId="22" fillId="35" borderId="4" xfId="0" applyNumberFormat="1" applyFont="1" applyFill="1" applyBorder="1" applyAlignment="1">
      <alignment horizontal="center" vertical="center" wrapText="1"/>
    </xf>
    <xf numFmtId="165" fontId="22" fillId="35" borderId="4" xfId="58" applyFont="1" applyFill="1" applyBorder="1" applyAlignment="1">
      <alignment horizontal="center" vertical="center" wrapText="1"/>
    </xf>
    <xf numFmtId="0" fontId="22" fillId="34" borderId="4" xfId="0" applyFont="1" applyFill="1" applyBorder="1" applyAlignment="1" applyProtection="1">
      <alignment horizontal="center" vertical="center" wrapText="1"/>
      <protection locked="0"/>
    </xf>
    <xf numFmtId="165" fontId="22" fillId="34" borderId="4" xfId="58" applyFont="1" applyFill="1" applyBorder="1" applyAlignment="1">
      <alignment horizontal="center" vertical="center" wrapText="1"/>
    </xf>
    <xf numFmtId="0" fontId="22" fillId="36" borderId="4" xfId="2" applyFont="1" applyFill="1" applyBorder="1" applyAlignment="1">
      <alignment horizontal="center" vertical="center" wrapText="1"/>
    </xf>
    <xf numFmtId="14" fontId="22" fillId="36" borderId="4" xfId="2" applyNumberFormat="1" applyFont="1" applyFill="1" applyBorder="1" applyAlignment="1">
      <alignment horizontal="center" vertical="center" wrapText="1"/>
    </xf>
    <xf numFmtId="168" fontId="22" fillId="36" borderId="4" xfId="113" applyNumberFormat="1" applyFont="1" applyFill="1" applyBorder="1" applyAlignment="1">
      <alignment horizontal="center" vertical="center" wrapText="1"/>
    </xf>
    <xf numFmtId="168" fontId="22" fillId="36" borderId="4" xfId="0" applyNumberFormat="1" applyFont="1" applyFill="1" applyBorder="1" applyAlignment="1" applyProtection="1">
      <alignment horizontal="center" vertical="center"/>
      <protection locked="0"/>
    </xf>
    <xf numFmtId="171" fontId="22" fillId="36" borderId="4" xfId="120" applyNumberFormat="1" applyFont="1" applyFill="1" applyBorder="1" applyAlignment="1">
      <alignment horizontal="center" vertical="center" wrapText="1"/>
    </xf>
    <xf numFmtId="168" fontId="22" fillId="36" borderId="4" xfId="70" applyNumberFormat="1" applyFont="1" applyFill="1" applyBorder="1" applyAlignment="1" applyProtection="1">
      <alignment horizontal="center" vertical="center"/>
      <protection locked="0"/>
    </xf>
    <xf numFmtId="0" fontId="22" fillId="36" borderId="4" xfId="0" applyFont="1" applyFill="1" applyBorder="1" applyAlignment="1" applyProtection="1">
      <alignment horizontal="center" vertical="center"/>
      <protection locked="0"/>
    </xf>
    <xf numFmtId="0" fontId="22" fillId="36" borderId="4" xfId="0" applyFont="1" applyFill="1" applyBorder="1" applyAlignment="1" applyProtection="1">
      <alignment horizontal="center" vertical="center" wrapText="1"/>
      <protection locked="0"/>
    </xf>
    <xf numFmtId="171" fontId="22" fillId="34" borderId="4" xfId="120" applyNumberFormat="1" applyFont="1" applyFill="1" applyBorder="1" applyAlignment="1">
      <alignment horizontal="center" vertical="center" wrapText="1"/>
    </xf>
    <xf numFmtId="0" fontId="22" fillId="35" borderId="4" xfId="0" applyFont="1" applyFill="1" applyBorder="1" applyAlignment="1" applyProtection="1">
      <alignment horizontal="center" vertical="center" wrapText="1"/>
      <protection locked="0"/>
    </xf>
    <xf numFmtId="14" fontId="22" fillId="35" borderId="4" xfId="0" applyNumberFormat="1" applyFont="1" applyFill="1" applyBorder="1" applyAlignment="1" applyProtection="1">
      <alignment horizontal="center" vertical="center" wrapText="1"/>
      <protection locked="0"/>
    </xf>
    <xf numFmtId="14" fontId="22" fillId="35" borderId="4" xfId="3" applyNumberFormat="1" applyFont="1" applyFill="1" applyBorder="1" applyAlignment="1" applyProtection="1">
      <alignment horizontal="center" vertical="center" wrapText="1"/>
      <protection locked="0"/>
    </xf>
    <xf numFmtId="168" fontId="22" fillId="35" borderId="4" xfId="3" applyNumberFormat="1" applyFont="1" applyFill="1" applyBorder="1" applyAlignment="1" applyProtection="1">
      <alignment horizontal="center" vertical="center" wrapText="1"/>
      <protection locked="0"/>
    </xf>
    <xf numFmtId="168" fontId="22" fillId="35" borderId="4" xfId="0" applyNumberFormat="1" applyFont="1" applyFill="1" applyBorder="1" applyAlignment="1" applyProtection="1">
      <alignment horizontal="center" vertical="center" wrapText="1"/>
      <protection locked="0"/>
    </xf>
    <xf numFmtId="0" fontId="22" fillId="35" borderId="4" xfId="4" applyFont="1" applyFill="1" applyBorder="1" applyAlignment="1" applyProtection="1">
      <alignment horizontal="center" vertical="center" wrapText="1"/>
      <protection locked="0"/>
    </xf>
    <xf numFmtId="14" fontId="22" fillId="34" borderId="4" xfId="0" applyNumberFormat="1" applyFont="1" applyFill="1" applyBorder="1" applyAlignment="1" applyProtection="1">
      <alignment horizontal="center" vertical="center" wrapText="1"/>
      <protection locked="0"/>
    </xf>
    <xf numFmtId="14" fontId="22" fillId="34" borderId="4" xfId="3" applyNumberFormat="1" applyFont="1" applyFill="1" applyBorder="1" applyAlignment="1" applyProtection="1">
      <alignment horizontal="center" vertical="center" wrapText="1"/>
      <protection locked="0"/>
    </xf>
    <xf numFmtId="168" fontId="22" fillId="34" borderId="4" xfId="3" applyNumberFormat="1" applyFont="1" applyFill="1" applyBorder="1" applyAlignment="1" applyProtection="1">
      <alignment horizontal="center" vertical="center" wrapText="1"/>
      <protection locked="0"/>
    </xf>
    <xf numFmtId="168" fontId="22" fillId="34" borderId="4" xfId="0" applyNumberFormat="1" applyFont="1" applyFill="1" applyBorder="1" applyAlignment="1" applyProtection="1">
      <alignment horizontal="center" vertical="center" wrapText="1"/>
      <protection locked="0"/>
    </xf>
    <xf numFmtId="0" fontId="22" fillId="34" borderId="4" xfId="4" applyFont="1" applyFill="1" applyBorder="1" applyAlignment="1" applyProtection="1">
      <alignment horizontal="center" vertical="center" wrapText="1"/>
      <protection locked="0"/>
    </xf>
    <xf numFmtId="168" fontId="22" fillId="34" borderId="4" xfId="0" applyNumberFormat="1" applyFont="1" applyFill="1" applyBorder="1" applyAlignment="1" applyProtection="1">
      <alignment horizontal="center" vertical="center"/>
      <protection locked="0"/>
    </xf>
    <xf numFmtId="14" fontId="22" fillId="36" borderId="4" xfId="0" applyNumberFormat="1" applyFont="1" applyFill="1" applyBorder="1" applyAlignment="1" applyProtection="1">
      <alignment horizontal="center" vertical="center" wrapText="1"/>
      <protection locked="0"/>
    </xf>
    <xf numFmtId="14" fontId="22" fillId="36" borderId="4" xfId="3" applyNumberFormat="1" applyFont="1" applyFill="1" applyBorder="1" applyAlignment="1" applyProtection="1">
      <alignment horizontal="center" vertical="center" wrapText="1"/>
      <protection locked="0"/>
    </xf>
    <xf numFmtId="168" fontId="22" fillId="36" borderId="4" xfId="3" applyNumberFormat="1" applyFont="1" applyFill="1" applyBorder="1" applyAlignment="1" applyProtection="1">
      <alignment horizontal="center" vertical="center" wrapText="1"/>
      <protection locked="0"/>
    </xf>
    <xf numFmtId="168" fontId="22" fillId="36" borderId="4" xfId="0" applyNumberFormat="1" applyFont="1" applyFill="1" applyBorder="1" applyAlignment="1" applyProtection="1">
      <alignment horizontal="center" vertical="center" wrapText="1"/>
      <protection locked="0"/>
    </xf>
    <xf numFmtId="14" fontId="22" fillId="34" borderId="4" xfId="0" applyNumberFormat="1" applyFont="1" applyFill="1" applyBorder="1" applyAlignment="1" applyProtection="1">
      <alignment horizontal="center" vertical="center"/>
      <protection locked="0"/>
    </xf>
    <xf numFmtId="168" fontId="22" fillId="34" borderId="4" xfId="3" applyNumberFormat="1" applyFont="1" applyFill="1" applyBorder="1" applyAlignment="1" applyProtection="1">
      <alignment horizontal="center" vertical="center"/>
      <protection locked="0"/>
    </xf>
    <xf numFmtId="14" fontId="22" fillId="36" borderId="4" xfId="0" applyNumberFormat="1" applyFont="1" applyFill="1" applyBorder="1" applyAlignment="1" applyProtection="1">
      <alignment horizontal="center" vertical="center"/>
      <protection locked="0"/>
    </xf>
    <xf numFmtId="168" fontId="22" fillId="36" borderId="4" xfId="3" applyNumberFormat="1" applyFont="1" applyFill="1" applyBorder="1" applyAlignment="1" applyProtection="1">
      <alignment horizontal="center" vertical="center"/>
      <protection locked="0"/>
    </xf>
    <xf numFmtId="14" fontId="22" fillId="35" borderId="4" xfId="0" applyNumberFormat="1" applyFont="1" applyFill="1" applyBorder="1" applyAlignment="1" applyProtection="1">
      <alignment horizontal="center" vertical="center"/>
      <protection locked="0"/>
    </xf>
    <xf numFmtId="168" fontId="22" fillId="35" borderId="4" xfId="3" applyNumberFormat="1" applyFont="1" applyFill="1" applyBorder="1" applyAlignment="1" applyProtection="1">
      <alignment horizontal="center" vertical="center"/>
      <protection locked="0"/>
    </xf>
    <xf numFmtId="168" fontId="22" fillId="35" borderId="4" xfId="0" applyNumberFormat="1" applyFont="1" applyFill="1" applyBorder="1" applyAlignment="1" applyProtection="1">
      <alignment horizontal="center" vertical="center"/>
      <protection locked="0"/>
    </xf>
    <xf numFmtId="0" fontId="22" fillId="35" borderId="4" xfId="0" applyFont="1" applyFill="1" applyBorder="1" applyAlignment="1" applyProtection="1">
      <alignment horizontal="center" vertical="center"/>
      <protection locked="0"/>
    </xf>
    <xf numFmtId="0" fontId="22" fillId="39" borderId="4" xfId="0" applyFont="1" applyFill="1" applyBorder="1" applyAlignment="1" applyProtection="1">
      <alignment horizontal="center" vertical="center" wrapText="1"/>
      <protection locked="0"/>
    </xf>
    <xf numFmtId="14" fontId="22" fillId="39" borderId="4" xfId="0" applyNumberFormat="1" applyFont="1" applyFill="1" applyBorder="1" applyAlignment="1" applyProtection="1">
      <alignment horizontal="center" vertical="center"/>
      <protection locked="0"/>
    </xf>
    <xf numFmtId="168" fontId="22" fillId="39" borderId="4" xfId="3" applyNumberFormat="1" applyFont="1" applyFill="1" applyBorder="1" applyAlignment="1" applyProtection="1">
      <alignment horizontal="center" vertical="center"/>
      <protection locked="0"/>
    </xf>
    <xf numFmtId="0" fontId="22" fillId="36" borderId="4" xfId="4" applyFont="1" applyFill="1" applyBorder="1" applyAlignment="1" applyProtection="1">
      <alignment horizontal="center" vertical="center" wrapText="1"/>
      <protection locked="0"/>
    </xf>
    <xf numFmtId="0" fontId="22" fillId="34" borderId="4" xfId="0" applyFont="1" applyFill="1" applyBorder="1" applyAlignment="1" applyProtection="1">
      <alignment horizontal="center" vertical="center"/>
      <protection locked="0"/>
    </xf>
    <xf numFmtId="168" fontId="22" fillId="34" borderId="4" xfId="70" applyNumberFormat="1" applyFont="1" applyFill="1" applyBorder="1" applyAlignment="1" applyProtection="1">
      <alignment horizontal="center" vertical="center"/>
      <protection locked="0"/>
    </xf>
    <xf numFmtId="168" fontId="22" fillId="34" borderId="4" xfId="70" applyNumberFormat="1" applyFont="1" applyFill="1" applyBorder="1" applyAlignment="1">
      <alignment horizontal="center" vertical="center" wrapText="1"/>
    </xf>
    <xf numFmtId="168" fontId="22" fillId="35" borderId="4" xfId="118" applyNumberFormat="1" applyFont="1" applyFill="1" applyBorder="1" applyAlignment="1">
      <alignment horizontal="center" vertical="center" wrapText="1"/>
    </xf>
    <xf numFmtId="168" fontId="22" fillId="35" borderId="4" xfId="116" applyNumberFormat="1" applyFont="1" applyFill="1" applyBorder="1" applyAlignment="1" applyProtection="1">
      <alignment horizontal="center" vertical="center"/>
      <protection locked="0"/>
    </xf>
    <xf numFmtId="0" fontId="27" fillId="35" borderId="4" xfId="4" applyFont="1" applyFill="1" applyBorder="1" applyAlignment="1">
      <alignment horizontal="center" vertical="center" wrapText="1"/>
    </xf>
    <xf numFmtId="168" fontId="22" fillId="34" borderId="4" xfId="118" applyNumberFormat="1" applyFont="1" applyFill="1" applyBorder="1" applyAlignment="1">
      <alignment horizontal="center" vertical="center" wrapText="1"/>
    </xf>
    <xf numFmtId="168" fontId="22" fillId="34" borderId="4" xfId="116" applyNumberFormat="1" applyFont="1" applyFill="1" applyBorder="1" applyAlignment="1" applyProtection="1">
      <alignment horizontal="center" vertical="center"/>
      <protection locked="0"/>
    </xf>
    <xf numFmtId="0" fontId="27" fillId="34" borderId="4" xfId="4" applyFont="1" applyFill="1" applyBorder="1" applyAlignment="1">
      <alignment horizontal="center" vertical="center" wrapText="1"/>
    </xf>
    <xf numFmtId="168" fontId="22" fillId="36" borderId="4" xfId="118" applyNumberFormat="1" applyFont="1" applyFill="1" applyBorder="1" applyAlignment="1">
      <alignment horizontal="center" vertical="center" wrapText="1"/>
    </xf>
    <xf numFmtId="168" fontId="22" fillId="36" borderId="4" xfId="116" applyNumberFormat="1" applyFont="1" applyFill="1" applyBorder="1" applyAlignment="1" applyProtection="1">
      <alignment horizontal="center" vertical="center"/>
      <protection locked="0"/>
    </xf>
    <xf numFmtId="0" fontId="27" fillId="36" borderId="4" xfId="4" applyFont="1" applyFill="1" applyBorder="1" applyAlignment="1">
      <alignment horizontal="center" vertical="center" wrapText="1"/>
    </xf>
    <xf numFmtId="0" fontId="22" fillId="37" borderId="4" xfId="0" applyFont="1" applyFill="1" applyBorder="1" applyAlignment="1">
      <alignment horizontal="center" vertical="center" wrapText="1"/>
    </xf>
    <xf numFmtId="168" fontId="22" fillId="37" borderId="4" xfId="0" applyNumberFormat="1" applyFont="1" applyFill="1" applyBorder="1" applyAlignment="1" applyProtection="1">
      <alignment horizontal="center" vertical="center"/>
      <protection locked="0"/>
    </xf>
    <xf numFmtId="171" fontId="22" fillId="34" borderId="4" xfId="117" applyNumberFormat="1" applyFont="1" applyFill="1" applyBorder="1" applyAlignment="1">
      <alignment horizontal="center" vertical="center" wrapText="1"/>
    </xf>
    <xf numFmtId="0" fontId="22" fillId="34" borderId="4" xfId="117" applyNumberFormat="1" applyFont="1" applyFill="1" applyBorder="1" applyAlignment="1">
      <alignment horizontal="center" vertical="center" wrapText="1"/>
    </xf>
    <xf numFmtId="14" fontId="22" fillId="34" borderId="4" xfId="117" applyNumberFormat="1" applyFont="1" applyFill="1" applyBorder="1" applyAlignment="1">
      <alignment horizontal="center" vertical="center" wrapText="1"/>
    </xf>
    <xf numFmtId="168" fontId="22" fillId="34" borderId="4" xfId="117" applyNumberFormat="1" applyFont="1" applyFill="1" applyBorder="1" applyAlignment="1">
      <alignment horizontal="center" vertical="center" wrapText="1"/>
    </xf>
    <xf numFmtId="168" fontId="22" fillId="37" borderId="4" xfId="3" applyNumberFormat="1" applyFont="1" applyFill="1" applyBorder="1" applyAlignment="1">
      <alignment horizontal="center" vertical="center" wrapText="1"/>
    </xf>
    <xf numFmtId="171" fontId="22" fillId="35" borderId="4" xfId="120" applyNumberFormat="1" applyFont="1" applyFill="1" applyBorder="1" applyAlignment="1">
      <alignment horizontal="center" vertical="center" wrapText="1"/>
    </xf>
    <xf numFmtId="14" fontId="22" fillId="37" borderId="4" xfId="3" applyNumberFormat="1" applyFont="1" applyFill="1" applyBorder="1" applyAlignment="1" applyProtection="1">
      <alignment horizontal="center" vertical="center" wrapText="1"/>
      <protection locked="0"/>
    </xf>
    <xf numFmtId="168" fontId="29" fillId="34" borderId="4" xfId="10" applyNumberFormat="1" applyFont="1" applyFill="1" applyBorder="1" applyAlignment="1">
      <alignment horizontal="center" vertical="center" wrapText="1"/>
    </xf>
    <xf numFmtId="0" fontId="29" fillId="34" borderId="4" xfId="0" applyFont="1" applyFill="1" applyBorder="1" applyAlignment="1">
      <alignment horizontal="center" vertical="center" wrapText="1"/>
    </xf>
    <xf numFmtId="168" fontId="29" fillId="34" borderId="4" xfId="0" applyNumberFormat="1" applyFont="1" applyFill="1" applyBorder="1" applyAlignment="1">
      <alignment horizontal="center" vertical="center" wrapText="1"/>
    </xf>
    <xf numFmtId="1" fontId="30" fillId="34" borderId="4" xfId="0" applyNumberFormat="1" applyFont="1" applyFill="1" applyBorder="1" applyAlignment="1">
      <alignment horizontal="center" vertical="center" wrapText="1"/>
    </xf>
    <xf numFmtId="0" fontId="30" fillId="34" borderId="4" xfId="0" applyFont="1" applyFill="1" applyBorder="1" applyAlignment="1">
      <alignment horizontal="center" vertical="center" wrapText="1"/>
    </xf>
    <xf numFmtId="1" fontId="29" fillId="34" borderId="4" xfId="120" applyNumberFormat="1" applyFont="1" applyFill="1" applyBorder="1" applyAlignment="1">
      <alignment horizontal="center" vertical="center" wrapText="1"/>
    </xf>
    <xf numFmtId="0" fontId="22" fillId="34" borderId="4" xfId="2" applyFont="1" applyFill="1" applyBorder="1" applyAlignment="1">
      <alignment horizontal="center" vertical="center" wrapText="1"/>
    </xf>
    <xf numFmtId="14" fontId="22" fillId="34" borderId="4" xfId="2" applyNumberFormat="1" applyFont="1" applyFill="1" applyBorder="1" applyAlignment="1">
      <alignment horizontal="center" vertical="center" wrapText="1"/>
    </xf>
    <xf numFmtId="168" fontId="22" fillId="34" borderId="4" xfId="113" applyNumberFormat="1" applyFont="1" applyFill="1" applyBorder="1" applyAlignment="1">
      <alignment horizontal="center" vertical="center" wrapText="1"/>
    </xf>
    <xf numFmtId="171" fontId="29" fillId="34" borderId="4" xfId="120" applyNumberFormat="1" applyFont="1" applyFill="1" applyBorder="1" applyAlignment="1">
      <alignment horizontal="center" vertical="center" wrapText="1"/>
    </xf>
    <xf numFmtId="171" fontId="30" fillId="34" borderId="4" xfId="120" applyNumberFormat="1" applyFont="1" applyFill="1" applyBorder="1" applyAlignment="1">
      <alignment horizontal="center" vertical="center" wrapText="1"/>
    </xf>
    <xf numFmtId="171" fontId="29" fillId="34" borderId="4" xfId="0" applyNumberFormat="1" applyFont="1" applyFill="1" applyBorder="1" applyAlignment="1">
      <alignment horizontal="center" vertical="center" wrapText="1"/>
    </xf>
    <xf numFmtId="0" fontId="26" fillId="34" borderId="4" xfId="4" applyFont="1" applyFill="1" applyBorder="1" applyAlignment="1" applyProtection="1">
      <alignment horizontal="center" vertical="center" wrapText="1"/>
      <protection locked="0"/>
    </xf>
    <xf numFmtId="0" fontId="29" fillId="34" borderId="14" xfId="0" applyFont="1" applyFill="1" applyBorder="1" applyAlignment="1">
      <alignment horizontal="center" vertical="center" wrapText="1"/>
    </xf>
    <xf numFmtId="1" fontId="30" fillId="35" borderId="4" xfId="0" applyNumberFormat="1" applyFont="1" applyFill="1" applyBorder="1" applyAlignment="1">
      <alignment horizontal="center" vertical="center" wrapText="1"/>
    </xf>
    <xf numFmtId="0" fontId="30" fillId="35" borderId="4" xfId="0" applyFont="1" applyFill="1" applyBorder="1" applyAlignment="1">
      <alignment horizontal="center" vertical="center" wrapText="1"/>
    </xf>
    <xf numFmtId="1" fontId="29" fillId="35" borderId="4" xfId="120" applyNumberFormat="1" applyFont="1" applyFill="1" applyBorder="1" applyAlignment="1">
      <alignment horizontal="center" vertical="center" wrapText="1"/>
    </xf>
    <xf numFmtId="171" fontId="29" fillId="35" borderId="4" xfId="120" applyNumberFormat="1" applyFont="1" applyFill="1" applyBorder="1" applyAlignment="1">
      <alignment horizontal="center" vertical="center" wrapText="1"/>
    </xf>
    <xf numFmtId="0" fontId="29" fillId="35" borderId="4" xfId="0" applyFont="1" applyFill="1" applyBorder="1" applyAlignment="1">
      <alignment horizontal="center" vertical="center" wrapText="1"/>
    </xf>
    <xf numFmtId="0" fontId="29" fillId="35" borderId="14" xfId="0" applyFont="1" applyFill="1" applyBorder="1" applyAlignment="1">
      <alignment horizontal="center" vertical="center" wrapText="1"/>
    </xf>
    <xf numFmtId="168" fontId="29" fillId="36" borderId="4" xfId="10" applyNumberFormat="1" applyFont="1" applyFill="1" applyBorder="1" applyAlignment="1">
      <alignment horizontal="center" vertical="center" wrapText="1"/>
    </xf>
    <xf numFmtId="0" fontId="29" fillId="36" borderId="4" xfId="0" applyFont="1" applyFill="1" applyBorder="1" applyAlignment="1">
      <alignment horizontal="center" vertical="center" wrapText="1"/>
    </xf>
    <xf numFmtId="168" fontId="22" fillId="36" borderId="4" xfId="1" applyNumberFormat="1" applyFont="1" applyFill="1" applyBorder="1" applyAlignment="1">
      <alignment horizontal="center" vertical="center" wrapText="1"/>
    </xf>
    <xf numFmtId="0" fontId="30" fillId="36" borderId="4" xfId="0" applyFont="1" applyFill="1" applyBorder="1" applyAlignment="1" applyProtection="1">
      <alignment horizontal="center" vertical="center" wrapText="1"/>
      <protection hidden="1"/>
    </xf>
    <xf numFmtId="1" fontId="30" fillId="36" borderId="4" xfId="0" applyNumberFormat="1" applyFont="1" applyFill="1" applyBorder="1" applyAlignment="1">
      <alignment horizontal="center" vertical="center" wrapText="1"/>
    </xf>
    <xf numFmtId="0" fontId="30" fillId="36" borderId="4" xfId="0" applyFont="1" applyFill="1" applyBorder="1" applyAlignment="1">
      <alignment horizontal="center" vertical="center" wrapText="1"/>
    </xf>
    <xf numFmtId="1" fontId="29" fillId="36" borderId="4" xfId="120" applyNumberFormat="1" applyFont="1" applyFill="1" applyBorder="1" applyAlignment="1">
      <alignment horizontal="center" vertical="center" wrapText="1"/>
    </xf>
    <xf numFmtId="171" fontId="29" fillId="36" borderId="4" xfId="120" applyNumberFormat="1" applyFont="1" applyFill="1" applyBorder="1" applyAlignment="1">
      <alignment horizontal="center" vertical="center" wrapText="1"/>
    </xf>
    <xf numFmtId="171" fontId="29" fillId="37" borderId="4" xfId="120" applyNumberFormat="1" applyFont="1" applyFill="1" applyBorder="1" applyAlignment="1">
      <alignment horizontal="center" vertical="center" wrapText="1"/>
    </xf>
    <xf numFmtId="0" fontId="22" fillId="37" borderId="4" xfId="0" applyFont="1" applyFill="1" applyBorder="1" applyAlignment="1" applyProtection="1">
      <alignment horizontal="center" vertical="center" wrapText="1"/>
      <protection locked="0"/>
    </xf>
    <xf numFmtId="14" fontId="22" fillId="37" borderId="4" xfId="0" applyNumberFormat="1" applyFont="1" applyFill="1" applyBorder="1" applyAlignment="1" applyProtection="1">
      <alignment horizontal="center" vertical="center"/>
      <protection locked="0"/>
    </xf>
    <xf numFmtId="14" fontId="22" fillId="37" borderId="4" xfId="0" applyNumberFormat="1" applyFont="1" applyFill="1" applyBorder="1" applyAlignment="1" applyProtection="1">
      <alignment horizontal="center" vertical="center" wrapText="1"/>
      <protection locked="0"/>
    </xf>
    <xf numFmtId="168" fontId="22" fillId="37" borderId="4" xfId="3" applyNumberFormat="1" applyFont="1" applyFill="1" applyBorder="1" applyAlignment="1" applyProtection="1">
      <alignment horizontal="center" vertical="center"/>
      <protection locked="0"/>
    </xf>
    <xf numFmtId="1" fontId="29" fillId="37" borderId="4" xfId="120" applyNumberFormat="1" applyFont="1" applyFill="1" applyBorder="1" applyAlignment="1">
      <alignment horizontal="center" vertical="center" wrapText="1"/>
    </xf>
    <xf numFmtId="10" fontId="25" fillId="38" borderId="4" xfId="59" applyNumberFormat="1" applyFont="1" applyFill="1" applyBorder="1" applyAlignment="1">
      <alignment horizontal="center" vertical="center" wrapText="1"/>
    </xf>
    <xf numFmtId="10" fontId="22" fillId="0" borderId="0" xfId="59" applyNumberFormat="1" applyFont="1" applyAlignment="1">
      <alignment horizontal="center" vertical="center" wrapText="1"/>
    </xf>
    <xf numFmtId="0" fontId="22" fillId="35" borderId="4" xfId="120" applyNumberFormat="1" applyFont="1" applyFill="1" applyBorder="1" applyAlignment="1">
      <alignment horizontal="center" vertical="center" wrapText="1"/>
    </xf>
    <xf numFmtId="14" fontId="22" fillId="35" borderId="4" xfId="120" applyNumberFormat="1" applyFont="1" applyFill="1" applyBorder="1" applyAlignment="1">
      <alignment horizontal="center" vertical="center" wrapText="1"/>
    </xf>
    <xf numFmtId="172" fontId="22" fillId="35" borderId="4" xfId="83" applyNumberFormat="1" applyFont="1" applyFill="1" applyBorder="1" applyAlignment="1">
      <alignment horizontal="center" vertical="center" wrapText="1"/>
    </xf>
    <xf numFmtId="172" fontId="22" fillId="35" borderId="4" xfId="120" applyNumberFormat="1" applyFont="1" applyFill="1" applyBorder="1" applyAlignment="1">
      <alignment horizontal="center" vertical="center" wrapText="1"/>
    </xf>
    <xf numFmtId="9" fontId="24" fillId="35" borderId="4" xfId="59" applyFont="1" applyFill="1" applyBorder="1" applyAlignment="1">
      <alignment horizontal="center" vertical="center" wrapText="1"/>
    </xf>
    <xf numFmtId="168" fontId="24" fillId="35" borderId="4" xfId="3" applyNumberFormat="1" applyFont="1" applyFill="1" applyBorder="1" applyAlignment="1">
      <alignment horizontal="center" vertical="center" wrapText="1"/>
    </xf>
    <xf numFmtId="168" fontId="24" fillId="35" borderId="4" xfId="3" applyNumberFormat="1" applyFont="1" applyFill="1" applyBorder="1" applyAlignment="1" applyProtection="1">
      <alignment horizontal="center" vertical="center"/>
      <protection locked="0"/>
    </xf>
    <xf numFmtId="1" fontId="24" fillId="35" borderId="4" xfId="81" applyNumberFormat="1" applyFont="1" applyFill="1" applyBorder="1" applyAlignment="1">
      <alignment horizontal="center" vertical="center" wrapText="1"/>
    </xf>
    <xf numFmtId="168" fontId="24" fillId="35" borderId="4" xfId="0" applyNumberFormat="1" applyFont="1" applyFill="1" applyBorder="1" applyAlignment="1" applyProtection="1">
      <alignment horizontal="center" vertical="center"/>
      <protection locked="0"/>
    </xf>
    <xf numFmtId="171" fontId="24" fillId="35" borderId="4" xfId="0" applyNumberFormat="1" applyFont="1" applyFill="1" applyBorder="1" applyAlignment="1">
      <alignment horizontal="center" vertical="center" wrapText="1"/>
    </xf>
    <xf numFmtId="0" fontId="22" fillId="34" borderId="4" xfId="120" applyNumberFormat="1" applyFont="1" applyFill="1" applyBorder="1" applyAlignment="1">
      <alignment horizontal="center" vertical="center" wrapText="1"/>
    </xf>
    <xf numFmtId="14" fontId="22" fillId="34" borderId="4" xfId="120" applyNumberFormat="1" applyFont="1" applyFill="1" applyBorder="1" applyAlignment="1">
      <alignment horizontal="center" vertical="center" wrapText="1"/>
    </xf>
    <xf numFmtId="172" fontId="22" fillId="34" borderId="4" xfId="83" applyNumberFormat="1" applyFont="1" applyFill="1" applyBorder="1" applyAlignment="1">
      <alignment horizontal="center" vertical="center" wrapText="1"/>
    </xf>
    <xf numFmtId="172" fontId="22" fillId="34" borderId="4" xfId="120" applyNumberFormat="1" applyFont="1" applyFill="1" applyBorder="1" applyAlignment="1">
      <alignment horizontal="center" vertical="center" wrapText="1"/>
    </xf>
    <xf numFmtId="9" fontId="24" fillId="34" borderId="4" xfId="59" applyFont="1" applyFill="1" applyBorder="1" applyAlignment="1">
      <alignment horizontal="center" vertical="center" wrapText="1"/>
    </xf>
    <xf numFmtId="168" fontId="24" fillId="34" borderId="4" xfId="3" applyNumberFormat="1" applyFont="1" applyFill="1" applyBorder="1" applyAlignment="1">
      <alignment horizontal="center" vertical="center" wrapText="1"/>
    </xf>
    <xf numFmtId="168" fontId="24" fillId="34" borderId="4" xfId="3" applyNumberFormat="1" applyFont="1" applyFill="1" applyBorder="1" applyAlignment="1" applyProtection="1">
      <alignment horizontal="center" vertical="center"/>
      <protection locked="0"/>
    </xf>
    <xf numFmtId="1" fontId="24" fillId="34" borderId="4" xfId="81" applyNumberFormat="1" applyFont="1" applyFill="1" applyBorder="1" applyAlignment="1">
      <alignment horizontal="center" vertical="center" wrapText="1"/>
    </xf>
    <xf numFmtId="168" fontId="24" fillId="34" borderId="4" xfId="0" applyNumberFormat="1" applyFont="1" applyFill="1" applyBorder="1" applyAlignment="1" applyProtection="1">
      <alignment horizontal="center" vertical="center"/>
      <protection locked="0"/>
    </xf>
    <xf numFmtId="171" fontId="24" fillId="34" borderId="4" xfId="0" applyNumberFormat="1" applyFont="1" applyFill="1" applyBorder="1" applyAlignment="1">
      <alignment horizontal="center" vertical="center" wrapText="1"/>
    </xf>
    <xf numFmtId="171" fontId="22" fillId="37" borderId="4" xfId="120" applyNumberFormat="1" applyFont="1" applyFill="1" applyBorder="1" applyAlignment="1">
      <alignment horizontal="center" vertical="center" wrapText="1"/>
    </xf>
    <xf numFmtId="0" fontId="22" fillId="37" borderId="4" xfId="120" applyNumberFormat="1" applyFont="1" applyFill="1" applyBorder="1" applyAlignment="1">
      <alignment horizontal="center" vertical="center" wrapText="1"/>
    </xf>
    <xf numFmtId="14" fontId="22" fillId="37" borderId="4" xfId="120" applyNumberFormat="1" applyFont="1" applyFill="1" applyBorder="1" applyAlignment="1">
      <alignment horizontal="center" vertical="center" wrapText="1"/>
    </xf>
    <xf numFmtId="172" fontId="22" fillId="37" borderId="4" xfId="83" applyNumberFormat="1" applyFont="1" applyFill="1" applyBorder="1" applyAlignment="1">
      <alignment horizontal="center" vertical="center" wrapText="1"/>
    </xf>
    <xf numFmtId="172" fontId="22" fillId="37" borderId="4" xfId="120" applyNumberFormat="1" applyFont="1" applyFill="1" applyBorder="1" applyAlignment="1">
      <alignment horizontal="center" vertical="center" wrapText="1"/>
    </xf>
    <xf numFmtId="9" fontId="24" fillId="37" borderId="4" xfId="59" applyFont="1" applyFill="1" applyBorder="1" applyAlignment="1">
      <alignment horizontal="center" vertical="center" wrapText="1"/>
    </xf>
    <xf numFmtId="168" fontId="24" fillId="37" borderId="4" xfId="3" applyNumberFormat="1" applyFont="1" applyFill="1" applyBorder="1" applyAlignment="1">
      <alignment horizontal="center" vertical="center" wrapText="1"/>
    </xf>
    <xf numFmtId="168" fontId="24" fillId="37" borderId="4" xfId="3" applyNumberFormat="1" applyFont="1" applyFill="1" applyBorder="1" applyAlignment="1" applyProtection="1">
      <alignment horizontal="center" vertical="center"/>
      <protection locked="0"/>
    </xf>
    <xf numFmtId="1" fontId="24" fillId="37" borderId="4" xfId="81" applyNumberFormat="1" applyFont="1" applyFill="1" applyBorder="1" applyAlignment="1">
      <alignment horizontal="center" vertical="center" wrapText="1"/>
    </xf>
    <xf numFmtId="168" fontId="24" fillId="37" borderId="4" xfId="0" applyNumberFormat="1" applyFont="1" applyFill="1" applyBorder="1" applyAlignment="1" applyProtection="1">
      <alignment horizontal="center" vertical="center"/>
      <protection locked="0"/>
    </xf>
    <xf numFmtId="171" fontId="24" fillId="37" borderId="4" xfId="0" applyNumberFormat="1" applyFont="1" applyFill="1" applyBorder="1" applyAlignment="1">
      <alignment horizontal="center" vertical="center" wrapText="1"/>
    </xf>
    <xf numFmtId="0" fontId="22" fillId="36" borderId="4" xfId="120" applyNumberFormat="1" applyFont="1" applyFill="1" applyBorder="1" applyAlignment="1">
      <alignment horizontal="center" vertical="center" wrapText="1"/>
    </xf>
    <xf numFmtId="14" fontId="22" fillId="36" borderId="4" xfId="120" applyNumberFormat="1" applyFont="1" applyFill="1" applyBorder="1" applyAlignment="1">
      <alignment horizontal="center" vertical="center" wrapText="1"/>
    </xf>
    <xf numFmtId="172" fontId="22" fillId="36" borderId="4" xfId="83" applyNumberFormat="1" applyFont="1" applyFill="1" applyBorder="1" applyAlignment="1">
      <alignment horizontal="center" vertical="center" wrapText="1"/>
    </xf>
    <xf numFmtId="172" fontId="22" fillId="36" borderId="4" xfId="120" applyNumberFormat="1" applyFont="1" applyFill="1" applyBorder="1" applyAlignment="1">
      <alignment horizontal="center" vertical="center" wrapText="1"/>
    </xf>
    <xf numFmtId="9" fontId="24" fillId="36" borderId="4" xfId="59" applyFont="1" applyFill="1" applyBorder="1" applyAlignment="1">
      <alignment horizontal="center" vertical="center" wrapText="1"/>
    </xf>
    <xf numFmtId="168" fontId="24" fillId="36" borderId="4" xfId="3" applyNumberFormat="1" applyFont="1" applyFill="1" applyBorder="1" applyAlignment="1">
      <alignment horizontal="center" vertical="center" wrapText="1"/>
    </xf>
    <xf numFmtId="168" fontId="24" fillId="36" borderId="4" xfId="3" applyNumberFormat="1" applyFont="1" applyFill="1" applyBorder="1" applyAlignment="1" applyProtection="1">
      <alignment horizontal="center" vertical="center"/>
      <protection locked="0"/>
    </xf>
    <xf numFmtId="1" fontId="24" fillId="36" borderId="4" xfId="81" applyNumberFormat="1" applyFont="1" applyFill="1" applyBorder="1" applyAlignment="1">
      <alignment horizontal="center" vertical="center" wrapText="1"/>
    </xf>
    <xf numFmtId="168" fontId="24" fillId="36" borderId="4" xfId="0" applyNumberFormat="1" applyFont="1" applyFill="1" applyBorder="1" applyAlignment="1" applyProtection="1">
      <alignment horizontal="center" vertical="center"/>
      <protection locked="0"/>
    </xf>
    <xf numFmtId="171" fontId="24" fillId="36" borderId="4" xfId="0" applyNumberFormat="1" applyFont="1" applyFill="1" applyBorder="1" applyAlignment="1">
      <alignment horizontal="center" vertical="center" wrapText="1"/>
    </xf>
    <xf numFmtId="14" fontId="24" fillId="34" borderId="4" xfId="0" applyNumberFormat="1" applyFont="1" applyFill="1" applyBorder="1" applyAlignment="1">
      <alignment horizontal="center" vertical="center" wrapText="1"/>
    </xf>
    <xf numFmtId="172" fontId="22" fillId="34" borderId="4" xfId="0" applyNumberFormat="1" applyFont="1" applyFill="1" applyBorder="1" applyAlignment="1">
      <alignment horizontal="center" vertical="center" wrapText="1"/>
    </xf>
    <xf numFmtId="171" fontId="22" fillId="34" borderId="4" xfId="0" applyNumberFormat="1" applyFont="1" applyFill="1" applyBorder="1" applyAlignment="1">
      <alignment horizontal="center" vertical="center" wrapText="1"/>
    </xf>
    <xf numFmtId="44" fontId="24" fillId="34" borderId="4" xfId="83" applyFont="1" applyFill="1" applyBorder="1" applyAlignment="1">
      <alignment horizontal="center" vertical="center" wrapText="1"/>
    </xf>
    <xf numFmtId="171" fontId="22" fillId="36" borderId="4" xfId="0" applyNumberFormat="1" applyFont="1" applyFill="1" applyBorder="1" applyAlignment="1">
      <alignment horizontal="center" vertical="center" wrapText="1"/>
    </xf>
    <xf numFmtId="14" fontId="24" fillId="36" borderId="4" xfId="0" applyNumberFormat="1" applyFont="1" applyFill="1" applyBorder="1" applyAlignment="1">
      <alignment horizontal="center" vertical="center" wrapText="1"/>
    </xf>
    <xf numFmtId="0" fontId="22" fillId="44" borderId="4" xfId="0" applyFont="1" applyFill="1" applyBorder="1" applyAlignment="1">
      <alignment horizontal="center" vertical="center" wrapText="1"/>
    </xf>
    <xf numFmtId="171" fontId="22" fillId="35" borderId="4" xfId="0" applyNumberFormat="1" applyFont="1" applyFill="1" applyBorder="1" applyAlignment="1">
      <alignment horizontal="center" vertical="center" wrapText="1"/>
    </xf>
    <xf numFmtId="172" fontId="22" fillId="35" borderId="4" xfId="0" applyNumberFormat="1" applyFont="1" applyFill="1" applyBorder="1" applyAlignment="1">
      <alignment horizontal="center" vertical="center" wrapText="1"/>
    </xf>
    <xf numFmtId="172" fontId="22" fillId="36" borderId="4" xfId="0" applyNumberFormat="1" applyFont="1" applyFill="1" applyBorder="1" applyAlignment="1">
      <alignment horizontal="center" vertical="center" wrapText="1"/>
    </xf>
    <xf numFmtId="0" fontId="22" fillId="35" borderId="14" xfId="0" applyFont="1" applyFill="1" applyBorder="1" applyAlignment="1" applyProtection="1">
      <alignment horizontal="center" vertical="center" wrapText="1"/>
      <protection locked="0"/>
    </xf>
    <xf numFmtId="14" fontId="22" fillId="35" borderId="14" xfId="0" applyNumberFormat="1" applyFont="1" applyFill="1" applyBorder="1" applyAlignment="1" applyProtection="1">
      <alignment horizontal="center" vertical="center" wrapText="1"/>
      <protection locked="0"/>
    </xf>
    <xf numFmtId="14" fontId="22" fillId="35" borderId="14" xfId="3" applyNumberFormat="1" applyFont="1" applyFill="1" applyBorder="1" applyAlignment="1" applyProtection="1">
      <alignment horizontal="center" vertical="center" wrapText="1"/>
      <protection locked="0"/>
    </xf>
    <xf numFmtId="168" fontId="22" fillId="35" borderId="14" xfId="3" applyNumberFormat="1" applyFont="1" applyFill="1" applyBorder="1" applyAlignment="1" applyProtection="1">
      <alignment horizontal="center" vertical="center" wrapText="1"/>
      <protection locked="0"/>
    </xf>
    <xf numFmtId="168" fontId="22" fillId="35" borderId="14" xfId="0" applyNumberFormat="1" applyFont="1" applyFill="1" applyBorder="1" applyAlignment="1" applyProtection="1">
      <alignment horizontal="center" vertical="center" wrapText="1"/>
      <protection locked="0"/>
    </xf>
    <xf numFmtId="168" fontId="22" fillId="35" borderId="14" xfId="0" applyNumberFormat="1" applyFont="1" applyFill="1" applyBorder="1" applyAlignment="1">
      <alignment horizontal="center" vertical="center" wrapText="1"/>
    </xf>
    <xf numFmtId="0" fontId="22" fillId="41" borderId="4" xfId="0" applyFont="1" applyFill="1" applyBorder="1" applyAlignment="1">
      <alignment horizontal="center" vertical="center" wrapText="1"/>
    </xf>
    <xf numFmtId="0" fontId="24" fillId="34" borderId="15" xfId="0" applyFont="1" applyFill="1" applyBorder="1" applyAlignment="1">
      <alignment horizontal="center" vertical="center" wrapText="1"/>
    </xf>
    <xf numFmtId="0" fontId="22" fillId="40" borderId="4" xfId="0" applyFont="1" applyFill="1" applyBorder="1" applyAlignment="1">
      <alignment horizontal="center" vertical="center" wrapText="1"/>
    </xf>
    <xf numFmtId="0" fontId="24" fillId="35" borderId="15" xfId="0" applyFont="1" applyFill="1" applyBorder="1" applyAlignment="1">
      <alignment horizontal="center" vertical="center" wrapText="1"/>
    </xf>
    <xf numFmtId="0" fontId="22" fillId="43" borderId="4" xfId="0" applyFont="1" applyFill="1" applyBorder="1" applyAlignment="1">
      <alignment horizontal="center" vertical="center" wrapText="1"/>
    </xf>
    <xf numFmtId="0" fontId="24" fillId="37" borderId="15" xfId="0" applyFont="1" applyFill="1" applyBorder="1" applyAlignment="1">
      <alignment horizontal="center" vertical="center" wrapText="1"/>
    </xf>
    <xf numFmtId="0" fontId="24" fillId="36" borderId="15" xfId="0" applyFont="1" applyFill="1" applyBorder="1" applyAlignment="1">
      <alignment horizontal="center" vertical="center" wrapText="1"/>
    </xf>
    <xf numFmtId="0" fontId="22" fillId="42" borderId="4" xfId="0" applyFont="1" applyFill="1" applyBorder="1" applyAlignment="1">
      <alignment horizontal="center" vertical="center" wrapText="1"/>
    </xf>
    <xf numFmtId="0" fontId="22" fillId="34" borderId="15" xfId="0" applyFont="1" applyFill="1" applyBorder="1" applyAlignment="1">
      <alignment horizontal="center" vertical="center" wrapText="1"/>
    </xf>
    <xf numFmtId="0" fontId="22" fillId="35" borderId="15" xfId="0" applyFont="1" applyFill="1" applyBorder="1" applyAlignment="1">
      <alignment horizontal="center" vertical="center" wrapText="1"/>
    </xf>
    <xf numFmtId="0" fontId="22" fillId="37" borderId="15" xfId="0" applyFont="1" applyFill="1" applyBorder="1" applyAlignment="1">
      <alignment horizontal="center" vertical="center" wrapText="1"/>
    </xf>
    <xf numFmtId="0" fontId="22" fillId="36" borderId="15" xfId="0" applyFont="1" applyFill="1" applyBorder="1" applyAlignment="1">
      <alignment horizontal="center" vertical="center" wrapText="1"/>
    </xf>
    <xf numFmtId="0" fontId="30" fillId="34" borderId="14" xfId="0" applyFont="1" applyFill="1" applyBorder="1" applyAlignment="1">
      <alignment horizontal="center" vertical="center" wrapText="1"/>
    </xf>
    <xf numFmtId="0" fontId="30" fillId="36" borderId="14" xfId="0" applyFont="1" applyFill="1" applyBorder="1" applyAlignment="1">
      <alignment horizontal="center" vertical="center" wrapText="1"/>
    </xf>
    <xf numFmtId="171" fontId="22" fillId="35" borderId="14" xfId="120" applyNumberFormat="1" applyFont="1" applyFill="1" applyBorder="1" applyAlignment="1">
      <alignment horizontal="center" vertical="center" wrapText="1"/>
    </xf>
    <xf numFmtId="0" fontId="30" fillId="35" borderId="14" xfId="0" applyFont="1" applyFill="1" applyBorder="1" applyAlignment="1">
      <alignment horizontal="center" vertical="center" wrapText="1"/>
    </xf>
    <xf numFmtId="168" fontId="22" fillId="35" borderId="14" xfId="0" applyNumberFormat="1" applyFont="1" applyFill="1" applyBorder="1" applyAlignment="1" applyProtection="1">
      <alignment horizontal="center" vertical="center"/>
      <protection locked="0"/>
    </xf>
    <xf numFmtId="9" fontId="22" fillId="37" borderId="4" xfId="59" applyFont="1" applyFill="1" applyBorder="1" applyAlignment="1">
      <alignment horizontal="center" vertical="center" wrapText="1"/>
    </xf>
    <xf numFmtId="0" fontId="22" fillId="35" borderId="1" xfId="0" applyFont="1" applyFill="1" applyBorder="1" applyAlignment="1">
      <alignment horizontal="center" vertical="center" wrapText="1"/>
    </xf>
    <xf numFmtId="0" fontId="22" fillId="35" borderId="2" xfId="0" applyFont="1" applyFill="1" applyBorder="1" applyAlignment="1">
      <alignment horizontal="center" vertical="center" wrapText="1"/>
    </xf>
    <xf numFmtId="0" fontId="22" fillId="35" borderId="3" xfId="0" applyFont="1" applyFill="1" applyBorder="1" applyAlignment="1">
      <alignment horizontal="center" vertical="center" wrapText="1"/>
    </xf>
    <xf numFmtId="0" fontId="22" fillId="36" borderId="1" xfId="0" applyFont="1" applyFill="1" applyBorder="1" applyAlignment="1">
      <alignment horizontal="center" vertical="center" wrapText="1"/>
    </xf>
    <xf numFmtId="0" fontId="22" fillId="36" borderId="2" xfId="0" applyFont="1" applyFill="1" applyBorder="1" applyAlignment="1">
      <alignment horizontal="center" vertical="center" wrapText="1"/>
    </xf>
    <xf numFmtId="0" fontId="22" fillId="36" borderId="3" xfId="0" applyFont="1" applyFill="1" applyBorder="1" applyAlignment="1">
      <alignment horizontal="center" vertical="center" wrapText="1"/>
    </xf>
    <xf numFmtId="0" fontId="22" fillId="34" borderId="1" xfId="0" applyFont="1" applyFill="1" applyBorder="1" applyAlignment="1">
      <alignment horizontal="center" vertical="center" wrapText="1"/>
    </xf>
    <xf numFmtId="0" fontId="22" fillId="34" borderId="2" xfId="0" applyFont="1" applyFill="1" applyBorder="1" applyAlignment="1">
      <alignment horizontal="center" vertical="center" wrapText="1"/>
    </xf>
    <xf numFmtId="0" fontId="22" fillId="34" borderId="3" xfId="0" applyFont="1" applyFill="1" applyBorder="1" applyAlignment="1">
      <alignment horizontal="center" vertical="center" wrapText="1"/>
    </xf>
  </cellXfs>
  <cellStyles count="127">
    <cellStyle name="20% - Énfasis1 2" xfId="29" xr:uid="{6B959ED9-7902-4BE6-AC2F-2AA7B3176FD6}"/>
    <cellStyle name="20% - Énfasis2 2" xfId="33" xr:uid="{2C606549-E2B0-488C-9641-8888CF86DAB9}"/>
    <cellStyle name="20% - Énfasis3 2" xfId="37" xr:uid="{8B23D4FB-F0D1-4913-BC5C-AAC1EA1CB926}"/>
    <cellStyle name="20% - Énfasis4 2" xfId="41" xr:uid="{4F3C1581-3AF7-474E-91F5-32B6F2FE6B42}"/>
    <cellStyle name="20% - Énfasis5 2" xfId="45" xr:uid="{939FAC6C-B044-4C9C-9A0A-7814AF58D85B}"/>
    <cellStyle name="20% - Énfasis6 2" xfId="49" xr:uid="{2931B0AA-666E-4A02-9A08-517BFE079909}"/>
    <cellStyle name="40% - Énfasis1 2" xfId="30" xr:uid="{3D98A1A4-B3CF-483F-A9B7-B21EBDB3484B}"/>
    <cellStyle name="40% - Énfasis2 2" xfId="34" xr:uid="{5918A87F-1ACF-414C-8674-0CCEE1938409}"/>
    <cellStyle name="40% - Énfasis3 2" xfId="38" xr:uid="{BA4AE8F2-6C95-4C44-BE45-CCEC2E6CCF48}"/>
    <cellStyle name="40% - Énfasis4 2" xfId="42" xr:uid="{144511B3-3848-432F-85D3-D5E84797DD0B}"/>
    <cellStyle name="40% - Énfasis5 2" xfId="46" xr:uid="{DAA52BD2-1BA9-4DED-89DE-5C2043ACAA94}"/>
    <cellStyle name="40% - Énfasis6 2" xfId="50" xr:uid="{E24F0D86-4B73-4DFB-BDCE-A2909FD0D2D6}"/>
    <cellStyle name="60% - Énfasis1 2" xfId="31" xr:uid="{15E003CA-82EA-40D8-ABFE-E1A455349C3F}"/>
    <cellStyle name="60% - Énfasis2 2" xfId="35" xr:uid="{0796FC1D-AA83-4FF9-BC2F-71B7365F818E}"/>
    <cellStyle name="60% - Énfasis3 2" xfId="39" xr:uid="{18878125-B455-4CED-960D-10DF42E71A2C}"/>
    <cellStyle name="60% - Énfasis4 2" xfId="43" xr:uid="{1D8CDA75-29EF-46B3-A7B0-068F225258A0}"/>
    <cellStyle name="60% - Énfasis5 2" xfId="47" xr:uid="{E90F42C0-782A-4C91-8619-1EFABB54B104}"/>
    <cellStyle name="60% - Énfasis6 2" xfId="51" xr:uid="{8F05C9E7-F8A9-43FE-B76B-4ECE3822E7FE}"/>
    <cellStyle name="Bueno 2" xfId="17" xr:uid="{9C43BF95-C214-4562-97EC-B7A61C031FA6}"/>
    <cellStyle name="Cálculo 2" xfId="22" xr:uid="{299F1578-7CF7-4A6E-8758-15A8E45C7934}"/>
    <cellStyle name="Celda de comprobación 2" xfId="24" xr:uid="{A7A0D991-7746-4DD1-AF35-C6892CE64BE3}"/>
    <cellStyle name="Celda vinculada 2" xfId="23" xr:uid="{AC69BB69-9F3F-44C2-8603-AAFA9375BACE}"/>
    <cellStyle name="Encabezado 1 2" xfId="13" xr:uid="{27736B16-650F-49E3-BCDA-628BCE1568E7}"/>
    <cellStyle name="Encabezado 4 2" xfId="16" xr:uid="{E1F1B708-6970-430A-B988-180444A4E612}"/>
    <cellStyle name="Énfasis1 2" xfId="28" xr:uid="{8AD044E1-22E1-4D34-8C08-9634DF1AD370}"/>
    <cellStyle name="Énfasis2 2" xfId="32" xr:uid="{CBC43908-0FC6-48CB-9856-2A9B0BC21D96}"/>
    <cellStyle name="Énfasis3 2" xfId="36" xr:uid="{4B779E9C-22EF-4604-9A11-8B56D928AD59}"/>
    <cellStyle name="Énfasis4 2" xfId="40" xr:uid="{F6081E62-DCA8-4C87-B4E7-8F4CCADF9BCD}"/>
    <cellStyle name="Énfasis5 2" xfId="44" xr:uid="{4480E173-2ED8-4474-B202-8D7B9A227ECD}"/>
    <cellStyle name="Énfasis6 2" xfId="48" xr:uid="{91160702-228B-490C-A3AA-D826FD731C0E}"/>
    <cellStyle name="Entrada 2" xfId="20" xr:uid="{02B628E2-0193-4D53-B021-593D687E166E}"/>
    <cellStyle name="Hipervínculo" xfId="4" builtinId="8"/>
    <cellStyle name="Hipervínculo 2" xfId="85" xr:uid="{DCD6EC26-0308-4925-B821-ADDDA728428A}"/>
    <cellStyle name="Hipervínculo 3" xfId="75" xr:uid="{7D5EA3FE-FD83-40C6-9430-820AE6B0CC01}"/>
    <cellStyle name="Hyperlink" xfId="5" xr:uid="{63E52B61-26E9-4A86-B77C-C3F8B445BAF7}"/>
    <cellStyle name="Incorrecto 2" xfId="18" xr:uid="{62EAE378-446A-4EAA-A6E7-7F6F9AF2EC2D}"/>
    <cellStyle name="Millares" xfId="120" builtinId="3"/>
    <cellStyle name="Millares [0]" xfId="58" builtinId="6"/>
    <cellStyle name="Millares [0] 10" xfId="92" xr:uid="{D4D34076-0D91-4248-B2AA-39A457EB883B}"/>
    <cellStyle name="Millares [0] 11" xfId="90" xr:uid="{EC94EE2D-A0D9-4C64-82CA-DD9D94670BB5}"/>
    <cellStyle name="Millares [0] 11 3" xfId="91" xr:uid="{6C198D59-3865-4372-9F5A-3819897D6217}"/>
    <cellStyle name="Millares [0] 12" xfId="74" xr:uid="{E7998CA6-2422-4963-B6DF-826C8C2AEE5B}"/>
    <cellStyle name="Millares [0] 2" xfId="11" xr:uid="{C63ADEBF-D76A-4870-A124-44F6823A88EF}"/>
    <cellStyle name="Millares [0] 2 2" xfId="86" xr:uid="{06A2497F-7C69-4D76-ADAA-985017083E18}"/>
    <cellStyle name="Millares [0] 2 2 2 2" xfId="99" xr:uid="{5B2CB300-0FE6-460A-B336-9F34D264F566}"/>
    <cellStyle name="Millares [0] 2 2 3" xfId="97" xr:uid="{3ED5AD98-9095-4815-A5F3-02B320AACC36}"/>
    <cellStyle name="Millares [0] 2 2 8" xfId="101" xr:uid="{6B77F69C-F23E-48BD-82DF-31B279F310FA}"/>
    <cellStyle name="Millares [0] 2 3" xfId="73" xr:uid="{B4A0D8DF-F881-4BB8-9054-7AA96D28ED41}"/>
    <cellStyle name="Millares [0] 3" xfId="52" xr:uid="{D121B27A-C920-4E54-B49C-39DE1A7D08FB}"/>
    <cellStyle name="Millares [0] 3 2" xfId="87" xr:uid="{42019249-9B11-48D3-A370-045917F719EA}"/>
    <cellStyle name="Millares [0] 3 3" xfId="78" xr:uid="{E0593C80-252F-4AD4-A379-4EC553320F75}"/>
    <cellStyle name="Millares [0] 4" xfId="9" xr:uid="{3056B591-3D00-47D0-B225-BE5CA9E923C4}"/>
    <cellStyle name="Millares [0] 4 2" xfId="93" xr:uid="{6705946D-49FB-4981-9AC8-3B42D195318E}"/>
    <cellStyle name="Millares [0] 5" xfId="61" xr:uid="{E8C10C4C-8576-4561-A3A0-CE8958EC2460}"/>
    <cellStyle name="Millares [0] 5 2" xfId="94" xr:uid="{D38BBD70-4DC5-4EDE-A1B6-DAE016F9DBCE}"/>
    <cellStyle name="Millares [0] 6" xfId="66" xr:uid="{D929BDCF-C8C2-4A3F-8C6E-5732F7F0DF7C}"/>
    <cellStyle name="Millares [0] 6 2" xfId="82" xr:uid="{34D7AFEB-4A17-4594-843E-A0F04C3C1560}"/>
    <cellStyle name="Millares [0] 7" xfId="96" xr:uid="{8201211E-E90C-4973-8B63-068E4F0B91F5}"/>
    <cellStyle name="Millares [0] 8" xfId="95" xr:uid="{985A5F1E-9F2D-40C2-BEAC-CB266AE88EDC}"/>
    <cellStyle name="Millares [0] 9" xfId="98" xr:uid="{F3271AC5-D312-43AC-8901-F0D93A971743}"/>
    <cellStyle name="Millares 10" xfId="108" xr:uid="{9EF974A5-C4D0-47ED-B21E-8A42454C406F}"/>
    <cellStyle name="Millares 11" xfId="76" xr:uid="{8BB153ED-2B6D-45AD-BE11-4ADF9768BB9A}"/>
    <cellStyle name="Millares 12" xfId="105" xr:uid="{D3862B11-EA56-49D9-B829-5A70207C98F5}"/>
    <cellStyle name="Millares 13" xfId="12" xr:uid="{573891FB-0C76-4D30-817C-265A8AE12458}"/>
    <cellStyle name="Millares 13 2" xfId="100" xr:uid="{8E74D25D-05BD-47F9-A3D8-65A01BF387EB}"/>
    <cellStyle name="Millares 14" xfId="110" xr:uid="{982B1DB2-2FF2-46D1-BDF0-702184594C19}"/>
    <cellStyle name="Millares 15" xfId="124" xr:uid="{F4958F73-8D75-4F54-9D81-3B01E3B7EFEE}"/>
    <cellStyle name="Millares 2" xfId="53" xr:uid="{26DC97A9-CA91-4CA1-AB3C-D45D89DB328C}"/>
    <cellStyle name="Millares 2 2" xfId="81" xr:uid="{5BFB4796-804A-44A8-92B5-DB7068FD933E}"/>
    <cellStyle name="Millares 2 2 2" xfId="125" xr:uid="{CA9475F5-97DC-41F9-B88B-B88ACA0F2A08}"/>
    <cellStyle name="Millares 2 3" xfId="117" xr:uid="{5FB2EFA6-FB93-475D-B581-B7F65162FD49}"/>
    <cellStyle name="Millares 2 4" xfId="122" xr:uid="{9FA49E1C-3104-4EC7-9BB0-DB05EDE234ED}"/>
    <cellStyle name="Millares 3" xfId="56" xr:uid="{0AD4124E-1D85-466E-BA2B-8BD30923FAB2}"/>
    <cellStyle name="Millares 4" xfId="60" xr:uid="{1A0C0D41-0107-4849-B9E7-7F36F34A87D3}"/>
    <cellStyle name="Millares 5" xfId="64" xr:uid="{C7B14DA6-45AD-476E-949F-A510ABB0C90B}"/>
    <cellStyle name="Millares 6" xfId="79" xr:uid="{460C71D6-5456-4B17-B020-60914454EE15}"/>
    <cellStyle name="Millares 7" xfId="104" xr:uid="{2AE6AEB8-4C5C-4E7D-A880-27D881AA9180}"/>
    <cellStyle name="Millares 8" xfId="106" xr:uid="{94E6618E-0ED0-4864-BD8F-DF21ADD73067}"/>
    <cellStyle name="Millares 9" xfId="109" xr:uid="{27F4012C-1665-48A0-B977-9C04E43740A1}"/>
    <cellStyle name="Moneda" xfId="3" builtinId="4"/>
    <cellStyle name="Moneda [0]" xfId="1" builtinId="7"/>
    <cellStyle name="Moneda [0] 2" xfId="54" xr:uid="{AFB195DB-8CEE-4E81-A027-AA06DBFB6C04}"/>
    <cellStyle name="Moneda [0] 2 2" xfId="84" xr:uid="{35E98F0F-C86B-46E0-95B2-F9133D76E46B}"/>
    <cellStyle name="Moneda [0] 3" xfId="63" xr:uid="{7ABDDAD8-1325-4691-9AE8-2858A40C506C}"/>
    <cellStyle name="Moneda [0] 4" xfId="72" xr:uid="{85B79FFA-B2CB-43B8-94AC-A0A5C98534E9}"/>
    <cellStyle name="Moneda 10" xfId="71" xr:uid="{EE350434-8DC6-42C8-A275-8667EE9E9C80}"/>
    <cellStyle name="Moneda 10 2" xfId="88" xr:uid="{47DEE385-A75C-431B-BB1A-F0E9671C572C}"/>
    <cellStyle name="Moneda 11" xfId="70" xr:uid="{EE546025-4C5D-4ECD-B133-9F810CE89792}"/>
    <cellStyle name="Moneda 12" xfId="77" xr:uid="{9ABA9922-B976-405F-BD40-3178B952C930}"/>
    <cellStyle name="Moneda 13" xfId="102" xr:uid="{23BD1B38-B2D4-4080-B071-6CA3D0DADD7B}"/>
    <cellStyle name="Moneda 14" xfId="107" xr:uid="{683C290F-316D-402E-9FC7-6D327AA7C309}"/>
    <cellStyle name="Moneda 15" xfId="111" xr:uid="{63C16122-3F4B-4189-B4B9-DD10C95A39A3}"/>
    <cellStyle name="Moneda 16" xfId="112" xr:uid="{E692CDF0-D210-4FFD-A4A1-2B0CE4456385}"/>
    <cellStyle name="Moneda 17" xfId="113" xr:uid="{9359B20A-BB44-4E23-80EB-FA9A9181510B}"/>
    <cellStyle name="Moneda 18" xfId="114" xr:uid="{0CE9750A-897A-4EED-8A69-1B40F14E4A31}"/>
    <cellStyle name="Moneda 19" xfId="115" xr:uid="{7E21FDD0-937F-4AF9-BA9B-313F842E0B56}"/>
    <cellStyle name="Moneda 2" xfId="10" xr:uid="{1CC97AE0-B7DD-4125-AE9F-C63D1F8D7ECC}"/>
    <cellStyle name="Moneda 2 2" xfId="83" xr:uid="{FFA3A7FB-842A-48E5-9541-8C20145404F6}"/>
    <cellStyle name="Moneda 2 2 2" xfId="126" xr:uid="{B35FF40D-6FF9-428D-8C53-3A0741423FFF}"/>
    <cellStyle name="Moneda 2 3" xfId="118" xr:uid="{4554C0AF-212A-4A08-B042-3D6B1DF6E32F}"/>
    <cellStyle name="Moneda 2 4" xfId="123" xr:uid="{FDBF038F-7624-421A-9CD3-344F46F85664}"/>
    <cellStyle name="Moneda 20" xfId="103" xr:uid="{F34AD22B-ACA2-4DA3-88CA-D393DB08C3DA}"/>
    <cellStyle name="Moneda 21" xfId="116" xr:uid="{32F3DF22-1124-4CF0-84AC-16F90367FB6A}"/>
    <cellStyle name="Moneda 22" xfId="119" xr:uid="{C7A07E38-7C06-43AB-B8DE-3AA0ED0782A0}"/>
    <cellStyle name="Moneda 23" xfId="121" xr:uid="{6913FFB0-CE5C-4B2B-BB39-D24DD1A304BA}"/>
    <cellStyle name="Moneda 3" xfId="8" xr:uid="{6FE2D94B-7621-42B4-9461-F42B6599A3D1}"/>
    <cellStyle name="Moneda 4" xfId="55" xr:uid="{949B9919-EC0D-413C-9DFD-B2D54B749590}"/>
    <cellStyle name="Moneda 5" xfId="62" xr:uid="{3C9093D1-C70B-4524-A232-D94E7D2331CA}"/>
    <cellStyle name="Moneda 6" xfId="65" xr:uid="{CE3F6155-AD37-46C9-BB54-1A481EA21CC0}"/>
    <cellStyle name="Moneda 7" xfId="67" xr:uid="{BF6AE47E-3354-4BD9-9DFB-57C314AE5EDF}"/>
    <cellStyle name="Moneda 8" xfId="68" xr:uid="{61B34F02-559F-48C4-86BC-6A1E2D052832}"/>
    <cellStyle name="Moneda 9" xfId="69" xr:uid="{A3DFC89E-DDE7-4E19-B4EE-8FDB1F7939D4}"/>
    <cellStyle name="Neutral 2" xfId="19" xr:uid="{BDA18342-66FC-42FB-AD09-38B62FE4646A}"/>
    <cellStyle name="Normal" xfId="0" builtinId="0"/>
    <cellStyle name="Normal 2" xfId="57" xr:uid="{BED70DD0-BA47-47CB-94CA-244FCD007CD3}"/>
    <cellStyle name="Normal 3" xfId="2" xr:uid="{226E4DF3-4D01-4C0B-A0F6-FC6F3F5C376C}"/>
    <cellStyle name="Normal 6" xfId="89" xr:uid="{ED32D924-632C-4CAE-AF16-9EF3983C5152}"/>
    <cellStyle name="Notas" xfId="7" builtinId="10" customBuiltin="1"/>
    <cellStyle name="Porcentaje" xfId="59" builtinId="5"/>
    <cellStyle name="Porcentaje 2" xfId="80" xr:uid="{A5AD6F70-34CC-4B4E-89CE-537740F80584}"/>
    <cellStyle name="Salida 2" xfId="21" xr:uid="{C54E1195-06F1-4E17-B226-D994E9F3924C}"/>
    <cellStyle name="Texto de advertencia 2" xfId="25" xr:uid="{DB9A82CE-D619-4355-9BEA-B1A15EB80DAF}"/>
    <cellStyle name="Texto explicativo 2" xfId="26" xr:uid="{84798D0E-2F73-4EFC-83BD-F5FFDE941A6F}"/>
    <cellStyle name="Título" xfId="6" builtinId="15" customBuiltin="1"/>
    <cellStyle name="Título 2 2" xfId="14" xr:uid="{68275D1B-5696-451B-AD21-94F27512864D}"/>
    <cellStyle name="Título 3 2" xfId="15" xr:uid="{031B5AE8-0B4B-40FE-BE71-4532698A70EE}"/>
    <cellStyle name="Total 2" xfId="27" xr:uid="{0401F39C-F4F8-4A77-9370-EB2E5701AD23}"/>
  </cellStyles>
  <dxfs count="8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font>
      <fill>
        <patternFill>
          <bgColor theme="0"/>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DE9B1"/>
      <color rgb="FFE1E1EF"/>
      <color rgb="FFFDF1F4"/>
      <color rgb="FFD5F4FF"/>
      <color rgb="FFFCE4D6"/>
      <color rgb="FF22478D"/>
      <color rgb="FFE51F4A"/>
      <color rgb="FF6866AB"/>
      <color rgb="FF009ED5"/>
      <color rgb="FFF8AF1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AA7B7F-5F39-4590-9C27-E207B6D047B2}">
  <sheetPr>
    <tabColor rgb="FFCCECFF"/>
  </sheetPr>
  <dimension ref="A1:V813"/>
  <sheetViews>
    <sheetView tabSelected="1" zoomScale="40" zoomScaleNormal="40" workbookViewId="0">
      <pane ySplit="1" topLeftCell="A2" activePane="bottomLeft" state="frozen"/>
      <selection activeCell="E1" sqref="E1"/>
      <selection pane="bottomLeft" activeCell="C2" sqref="C2:C809"/>
    </sheetView>
  </sheetViews>
  <sheetFormatPr baseColWidth="10" defaultColWidth="31" defaultRowHeight="118.5" customHeight="1" x14ac:dyDescent="0.35"/>
  <cols>
    <col min="1" max="7" width="31" style="1"/>
    <col min="8" max="8" width="31" style="4"/>
    <col min="9" max="9" width="31" style="5"/>
    <col min="10" max="11" width="31" style="6"/>
    <col min="12" max="12" width="31" style="1"/>
    <col min="13" max="13" width="31" style="142"/>
    <col min="14" max="14" width="31" style="5"/>
    <col min="15" max="16" width="31" style="5" customWidth="1"/>
    <col min="17" max="17" width="31" style="3" customWidth="1"/>
    <col min="18" max="18" width="31" style="5" customWidth="1"/>
    <col min="19" max="19" width="31" style="2" customWidth="1"/>
    <col min="20" max="20" width="31" style="1" customWidth="1"/>
    <col min="21" max="21" width="31" style="7" customWidth="1"/>
    <col min="22" max="22" width="31" style="1" customWidth="1"/>
    <col min="23" max="16384" width="31" style="1"/>
  </cols>
  <sheetData>
    <row r="1" spans="1:22" ht="118.5" customHeight="1" x14ac:dyDescent="0.35">
      <c r="A1" s="13" t="s">
        <v>0</v>
      </c>
      <c r="B1" s="13" t="s">
        <v>0</v>
      </c>
      <c r="C1" s="13" t="s">
        <v>438</v>
      </c>
      <c r="D1" s="13" t="s">
        <v>1</v>
      </c>
      <c r="E1" s="13" t="s">
        <v>2</v>
      </c>
      <c r="F1" s="13" t="s">
        <v>3</v>
      </c>
      <c r="G1" s="13" t="s">
        <v>4</v>
      </c>
      <c r="H1" s="13" t="s">
        <v>5</v>
      </c>
      <c r="I1" s="8" t="s">
        <v>6</v>
      </c>
      <c r="J1" s="14" t="s">
        <v>7</v>
      </c>
      <c r="K1" s="14" t="s">
        <v>8</v>
      </c>
      <c r="L1" s="13" t="s">
        <v>9</v>
      </c>
      <c r="M1" s="141" t="s">
        <v>1601</v>
      </c>
      <c r="N1" s="8" t="s">
        <v>10</v>
      </c>
      <c r="O1" s="8" t="s">
        <v>11</v>
      </c>
      <c r="P1" s="8" t="s">
        <v>12</v>
      </c>
      <c r="Q1" s="9" t="s">
        <v>13</v>
      </c>
      <c r="R1" s="8" t="s">
        <v>14</v>
      </c>
      <c r="S1" s="10" t="s">
        <v>15</v>
      </c>
      <c r="T1" s="13" t="s">
        <v>16</v>
      </c>
      <c r="U1" s="13" t="s">
        <v>1467</v>
      </c>
      <c r="V1" s="13" t="s">
        <v>1468</v>
      </c>
    </row>
    <row r="2" spans="1:22" ht="118.5" customHeight="1" x14ac:dyDescent="0.35">
      <c r="A2" s="27" t="s">
        <v>1641</v>
      </c>
      <c r="B2" s="27">
        <v>93</v>
      </c>
      <c r="C2" s="33">
        <v>2019</v>
      </c>
      <c r="D2" s="27" t="s">
        <v>1644</v>
      </c>
      <c r="E2" s="27" t="s">
        <v>1647</v>
      </c>
      <c r="F2" s="19">
        <v>43654</v>
      </c>
      <c r="G2" s="19">
        <v>43677</v>
      </c>
      <c r="H2" s="34">
        <v>46575</v>
      </c>
      <c r="I2" s="107">
        <v>0</v>
      </c>
      <c r="J2" s="28">
        <v>0</v>
      </c>
      <c r="K2" s="108" t="s">
        <v>983</v>
      </c>
      <c r="L2" s="27" t="s">
        <v>1430</v>
      </c>
      <c r="M2" s="36">
        <v>0</v>
      </c>
      <c r="N2" s="35">
        <v>0</v>
      </c>
      <c r="O2" s="35">
        <v>0</v>
      </c>
      <c r="P2" s="35">
        <v>0</v>
      </c>
      <c r="Q2" s="37">
        <v>1460</v>
      </c>
      <c r="R2" s="35">
        <f t="shared" ref="R2:R46" si="0">I2+P2</f>
        <v>0</v>
      </c>
      <c r="S2" s="38" t="s">
        <v>17</v>
      </c>
      <c r="T2" s="27" t="s">
        <v>1650</v>
      </c>
      <c r="U2" s="15" t="s">
        <v>1471</v>
      </c>
      <c r="V2" s="27" t="s">
        <v>1472</v>
      </c>
    </row>
    <row r="3" spans="1:22" ht="118.5" customHeight="1" x14ac:dyDescent="0.35">
      <c r="A3" s="25" t="s">
        <v>1642</v>
      </c>
      <c r="B3" s="25">
        <v>170</v>
      </c>
      <c r="C3" s="12">
        <v>2019</v>
      </c>
      <c r="D3" s="25" t="s">
        <v>1645</v>
      </c>
      <c r="E3" s="25" t="s">
        <v>1648</v>
      </c>
      <c r="F3" s="18">
        <v>43564</v>
      </c>
      <c r="G3" s="18">
        <v>43564</v>
      </c>
      <c r="H3" s="11">
        <v>47217</v>
      </c>
      <c r="I3" s="127">
        <v>0</v>
      </c>
      <c r="J3" s="26">
        <v>0</v>
      </c>
      <c r="K3" s="128" t="s">
        <v>983</v>
      </c>
      <c r="L3" s="25" t="s">
        <v>975</v>
      </c>
      <c r="M3" s="30">
        <v>0</v>
      </c>
      <c r="N3" s="29">
        <v>0</v>
      </c>
      <c r="O3" s="29">
        <v>0</v>
      </c>
      <c r="P3" s="29">
        <v>0</v>
      </c>
      <c r="Q3" s="31">
        <v>1827</v>
      </c>
      <c r="R3" s="29">
        <f t="shared" si="0"/>
        <v>0</v>
      </c>
      <c r="S3" s="32" t="s">
        <v>17</v>
      </c>
      <c r="T3" s="25" t="s">
        <v>1651</v>
      </c>
      <c r="U3" s="17" t="s">
        <v>1469</v>
      </c>
      <c r="V3" s="25" t="s">
        <v>1470</v>
      </c>
    </row>
    <row r="4" spans="1:22" ht="118.5" customHeight="1" x14ac:dyDescent="0.35">
      <c r="A4" s="27" t="s">
        <v>1643</v>
      </c>
      <c r="B4" s="27">
        <v>429</v>
      </c>
      <c r="C4" s="33">
        <v>2019</v>
      </c>
      <c r="D4" s="27" t="s">
        <v>1646</v>
      </c>
      <c r="E4" s="28" t="s">
        <v>1649</v>
      </c>
      <c r="F4" s="19">
        <v>43829</v>
      </c>
      <c r="G4" s="19">
        <v>43829</v>
      </c>
      <c r="H4" s="34">
        <v>46771</v>
      </c>
      <c r="I4" s="109">
        <v>0</v>
      </c>
      <c r="J4" s="28">
        <v>0</v>
      </c>
      <c r="K4" s="108" t="s">
        <v>983</v>
      </c>
      <c r="L4" s="48" t="s">
        <v>1502</v>
      </c>
      <c r="M4" s="36">
        <v>0</v>
      </c>
      <c r="N4" s="35">
        <v>0</v>
      </c>
      <c r="O4" s="35">
        <v>0</v>
      </c>
      <c r="P4" s="35">
        <v>0</v>
      </c>
      <c r="Q4" s="37">
        <v>1481</v>
      </c>
      <c r="R4" s="35">
        <f t="shared" si="0"/>
        <v>0</v>
      </c>
      <c r="S4" s="38" t="s">
        <v>17</v>
      </c>
      <c r="T4" s="27" t="s">
        <v>1652</v>
      </c>
      <c r="U4" s="15" t="s">
        <v>1471</v>
      </c>
      <c r="V4" s="27" t="s">
        <v>1472</v>
      </c>
    </row>
    <row r="5" spans="1:22" ht="118.5" customHeight="1" x14ac:dyDescent="0.35">
      <c r="A5" s="12" t="s">
        <v>1656</v>
      </c>
      <c r="B5" s="25">
        <v>240</v>
      </c>
      <c r="C5" s="12">
        <v>2020</v>
      </c>
      <c r="D5" s="25" t="s">
        <v>1660</v>
      </c>
      <c r="E5" s="26" t="s">
        <v>1663</v>
      </c>
      <c r="F5" s="18">
        <v>43889</v>
      </c>
      <c r="G5" s="18">
        <v>43889</v>
      </c>
      <c r="H5" s="11">
        <v>47535</v>
      </c>
      <c r="I5" s="29">
        <v>0</v>
      </c>
      <c r="J5" s="26">
        <v>0</v>
      </c>
      <c r="K5" s="128" t="s">
        <v>983</v>
      </c>
      <c r="L5" s="39" t="s">
        <v>975</v>
      </c>
      <c r="M5" s="30">
        <v>0</v>
      </c>
      <c r="N5" s="29">
        <v>0</v>
      </c>
      <c r="O5" s="29">
        <v>0</v>
      </c>
      <c r="P5" s="29">
        <v>0</v>
      </c>
      <c r="Q5" s="31">
        <v>1826</v>
      </c>
      <c r="R5" s="29">
        <f t="shared" si="0"/>
        <v>0</v>
      </c>
      <c r="S5" s="32" t="s">
        <v>17</v>
      </c>
      <c r="T5" s="25" t="s">
        <v>1667</v>
      </c>
      <c r="U5" s="17" t="s">
        <v>1469</v>
      </c>
      <c r="V5" s="25" t="s">
        <v>1470</v>
      </c>
    </row>
    <row r="6" spans="1:22" ht="118.5" customHeight="1" x14ac:dyDescent="0.35">
      <c r="A6" s="12" t="s">
        <v>1655</v>
      </c>
      <c r="B6" s="25">
        <v>390</v>
      </c>
      <c r="C6" s="12">
        <v>2020</v>
      </c>
      <c r="D6" s="25" t="s">
        <v>1659</v>
      </c>
      <c r="E6" s="26" t="s">
        <v>1662</v>
      </c>
      <c r="F6" s="18">
        <v>44034</v>
      </c>
      <c r="G6" s="18">
        <v>44035</v>
      </c>
      <c r="H6" s="11">
        <v>45860</v>
      </c>
      <c r="I6" s="29">
        <v>0</v>
      </c>
      <c r="J6" s="26">
        <v>0</v>
      </c>
      <c r="K6" s="128" t="s">
        <v>983</v>
      </c>
      <c r="L6" s="17" t="s">
        <v>975</v>
      </c>
      <c r="M6" s="30">
        <v>0</v>
      </c>
      <c r="N6" s="29">
        <v>0</v>
      </c>
      <c r="O6" s="29">
        <v>0</v>
      </c>
      <c r="P6" s="29">
        <v>0</v>
      </c>
      <c r="Q6" s="31">
        <v>0</v>
      </c>
      <c r="R6" s="29">
        <f t="shared" si="0"/>
        <v>0</v>
      </c>
      <c r="S6" s="32" t="s">
        <v>17</v>
      </c>
      <c r="T6" s="25" t="s">
        <v>1666</v>
      </c>
      <c r="U6" s="17" t="s">
        <v>1469</v>
      </c>
      <c r="V6" s="25" t="s">
        <v>1470</v>
      </c>
    </row>
    <row r="7" spans="1:22" ht="118.5" customHeight="1" x14ac:dyDescent="0.35">
      <c r="A7" s="12" t="s">
        <v>1653</v>
      </c>
      <c r="B7" s="12">
        <v>468</v>
      </c>
      <c r="C7" s="12">
        <v>2020</v>
      </c>
      <c r="D7" s="25" t="s">
        <v>1657</v>
      </c>
      <c r="E7" s="26" t="s">
        <v>1661</v>
      </c>
      <c r="F7" s="18">
        <v>44145</v>
      </c>
      <c r="G7" s="18">
        <v>44145</v>
      </c>
      <c r="H7" s="11">
        <v>45964</v>
      </c>
      <c r="I7" s="29">
        <v>0</v>
      </c>
      <c r="J7" s="129">
        <v>0</v>
      </c>
      <c r="K7" s="128" t="s">
        <v>983</v>
      </c>
      <c r="L7" s="17" t="s">
        <v>975</v>
      </c>
      <c r="M7" s="30">
        <v>0</v>
      </c>
      <c r="N7" s="29">
        <v>0</v>
      </c>
      <c r="O7" s="29">
        <v>0</v>
      </c>
      <c r="P7" s="29">
        <v>0</v>
      </c>
      <c r="Q7" s="31">
        <v>0</v>
      </c>
      <c r="R7" s="29">
        <f t="shared" si="0"/>
        <v>0</v>
      </c>
      <c r="S7" s="32" t="s">
        <v>17</v>
      </c>
      <c r="T7" s="25" t="s">
        <v>1664</v>
      </c>
      <c r="U7" s="17" t="s">
        <v>1469</v>
      </c>
      <c r="V7" s="25" t="s">
        <v>1470</v>
      </c>
    </row>
    <row r="8" spans="1:22" ht="118.5" customHeight="1" x14ac:dyDescent="0.35">
      <c r="A8" s="12" t="s">
        <v>1654</v>
      </c>
      <c r="B8" s="12">
        <v>472</v>
      </c>
      <c r="C8" s="12">
        <v>2020</v>
      </c>
      <c r="D8" s="25" t="s">
        <v>1658</v>
      </c>
      <c r="E8" s="26" t="s">
        <v>1661</v>
      </c>
      <c r="F8" s="18">
        <v>44138</v>
      </c>
      <c r="G8" s="18">
        <v>44138</v>
      </c>
      <c r="H8" s="11">
        <v>45964</v>
      </c>
      <c r="I8" s="29">
        <v>0</v>
      </c>
      <c r="J8" s="129">
        <v>0</v>
      </c>
      <c r="K8" s="128" t="s">
        <v>983</v>
      </c>
      <c r="L8" s="17" t="s">
        <v>975</v>
      </c>
      <c r="M8" s="30">
        <v>0</v>
      </c>
      <c r="N8" s="29">
        <v>0</v>
      </c>
      <c r="O8" s="29">
        <v>0</v>
      </c>
      <c r="P8" s="29">
        <v>0</v>
      </c>
      <c r="Q8" s="31">
        <v>0</v>
      </c>
      <c r="R8" s="29">
        <f t="shared" si="0"/>
        <v>0</v>
      </c>
      <c r="S8" s="32" t="s">
        <v>17</v>
      </c>
      <c r="T8" s="25" t="s">
        <v>1665</v>
      </c>
      <c r="U8" s="17" t="s">
        <v>1469</v>
      </c>
      <c r="V8" s="25" t="s">
        <v>1470</v>
      </c>
    </row>
    <row r="9" spans="1:22" ht="118.5" customHeight="1" x14ac:dyDescent="0.35">
      <c r="A9" s="12" t="s">
        <v>1669</v>
      </c>
      <c r="B9" s="25">
        <v>287</v>
      </c>
      <c r="C9" s="12">
        <v>2021</v>
      </c>
      <c r="D9" s="25" t="s">
        <v>1674</v>
      </c>
      <c r="E9" s="26" t="s">
        <v>1679</v>
      </c>
      <c r="F9" s="18">
        <v>44237</v>
      </c>
      <c r="G9" s="18">
        <v>44237</v>
      </c>
      <c r="H9" s="11">
        <v>46061</v>
      </c>
      <c r="I9" s="29">
        <v>0</v>
      </c>
      <c r="J9" s="26">
        <v>0</v>
      </c>
      <c r="K9" s="128" t="s">
        <v>983</v>
      </c>
      <c r="L9" s="26" t="s">
        <v>975</v>
      </c>
      <c r="M9" s="30">
        <v>0</v>
      </c>
      <c r="N9" s="29">
        <v>0</v>
      </c>
      <c r="O9" s="29">
        <v>0</v>
      </c>
      <c r="P9" s="29">
        <v>0</v>
      </c>
      <c r="Q9" s="31">
        <v>0</v>
      </c>
      <c r="R9" s="29">
        <f t="shared" si="0"/>
        <v>0</v>
      </c>
      <c r="S9" s="32" t="s">
        <v>17</v>
      </c>
      <c r="T9" s="25" t="s">
        <v>1684</v>
      </c>
      <c r="U9" s="17" t="s">
        <v>1469</v>
      </c>
      <c r="V9" s="25" t="s">
        <v>1470</v>
      </c>
    </row>
    <row r="10" spans="1:22" ht="118.5" customHeight="1" x14ac:dyDescent="0.35">
      <c r="A10" s="12" t="s">
        <v>1670</v>
      </c>
      <c r="B10" s="25">
        <v>455</v>
      </c>
      <c r="C10" s="12">
        <v>2021</v>
      </c>
      <c r="D10" s="25" t="s">
        <v>1675</v>
      </c>
      <c r="E10" s="26" t="s">
        <v>1680</v>
      </c>
      <c r="F10" s="18">
        <v>44413</v>
      </c>
      <c r="G10" s="18">
        <v>44413</v>
      </c>
      <c r="H10" s="11">
        <v>46234</v>
      </c>
      <c r="I10" s="29">
        <v>0</v>
      </c>
      <c r="J10" s="26">
        <v>0</v>
      </c>
      <c r="K10" s="128" t="s">
        <v>983</v>
      </c>
      <c r="L10" s="26" t="s">
        <v>975</v>
      </c>
      <c r="M10" s="30">
        <v>0</v>
      </c>
      <c r="N10" s="29">
        <v>0</v>
      </c>
      <c r="O10" s="29">
        <v>0</v>
      </c>
      <c r="P10" s="29">
        <v>0</v>
      </c>
      <c r="Q10" s="31">
        <v>0</v>
      </c>
      <c r="R10" s="29">
        <f t="shared" si="0"/>
        <v>0</v>
      </c>
      <c r="S10" s="32" t="s">
        <v>17</v>
      </c>
      <c r="T10" s="25" t="s">
        <v>1685</v>
      </c>
      <c r="U10" s="17" t="s">
        <v>1469</v>
      </c>
      <c r="V10" s="25" t="s">
        <v>1470</v>
      </c>
    </row>
    <row r="11" spans="1:22" ht="118.5" customHeight="1" x14ac:dyDescent="0.35">
      <c r="A11" s="12" t="s">
        <v>1671</v>
      </c>
      <c r="B11" s="25">
        <v>493</v>
      </c>
      <c r="C11" s="12">
        <v>2021</v>
      </c>
      <c r="D11" s="25" t="s">
        <v>1676</v>
      </c>
      <c r="E11" s="26" t="s">
        <v>1681</v>
      </c>
      <c r="F11" s="18">
        <v>44426</v>
      </c>
      <c r="G11" s="18">
        <v>44426</v>
      </c>
      <c r="H11" s="11">
        <v>46244</v>
      </c>
      <c r="I11" s="29">
        <v>0</v>
      </c>
      <c r="J11" s="26">
        <v>0</v>
      </c>
      <c r="K11" s="128" t="s">
        <v>983</v>
      </c>
      <c r="L11" s="26" t="s">
        <v>975</v>
      </c>
      <c r="M11" s="30">
        <v>0</v>
      </c>
      <c r="N11" s="29">
        <v>0</v>
      </c>
      <c r="O11" s="29">
        <v>0</v>
      </c>
      <c r="P11" s="29">
        <v>0</v>
      </c>
      <c r="Q11" s="31">
        <v>0</v>
      </c>
      <c r="R11" s="29">
        <f t="shared" si="0"/>
        <v>0</v>
      </c>
      <c r="S11" s="32" t="s">
        <v>17</v>
      </c>
      <c r="T11" s="25" t="s">
        <v>1686</v>
      </c>
      <c r="U11" s="17" t="s">
        <v>1469</v>
      </c>
      <c r="V11" s="25" t="s">
        <v>1470</v>
      </c>
    </row>
    <row r="12" spans="1:22" ht="118.5" customHeight="1" x14ac:dyDescent="0.35">
      <c r="A12" s="12" t="s">
        <v>1672</v>
      </c>
      <c r="B12" s="25">
        <v>539</v>
      </c>
      <c r="C12" s="12">
        <v>2021</v>
      </c>
      <c r="D12" s="56" t="s">
        <v>1677</v>
      </c>
      <c r="E12" s="26" t="s">
        <v>1680</v>
      </c>
      <c r="F12" s="18">
        <v>44440</v>
      </c>
      <c r="G12" s="18">
        <v>44440</v>
      </c>
      <c r="H12" s="11">
        <v>46251</v>
      </c>
      <c r="I12" s="29">
        <v>0</v>
      </c>
      <c r="J12" s="26">
        <v>0</v>
      </c>
      <c r="K12" s="128" t="s">
        <v>983</v>
      </c>
      <c r="L12" s="26" t="s">
        <v>975</v>
      </c>
      <c r="M12" s="30">
        <v>0</v>
      </c>
      <c r="N12" s="29">
        <v>0</v>
      </c>
      <c r="O12" s="29">
        <v>0</v>
      </c>
      <c r="P12" s="29">
        <v>0</v>
      </c>
      <c r="Q12" s="31">
        <v>0</v>
      </c>
      <c r="R12" s="29">
        <f t="shared" si="0"/>
        <v>0</v>
      </c>
      <c r="S12" s="32" t="s">
        <v>17</v>
      </c>
      <c r="T12" s="25" t="s">
        <v>1687</v>
      </c>
      <c r="U12" s="17" t="s">
        <v>1469</v>
      </c>
      <c r="V12" s="25" t="s">
        <v>1470</v>
      </c>
    </row>
    <row r="13" spans="1:22" ht="118.5" customHeight="1" x14ac:dyDescent="0.35">
      <c r="A13" s="33" t="s">
        <v>1668</v>
      </c>
      <c r="B13" s="27">
        <v>1073</v>
      </c>
      <c r="C13" s="33">
        <v>2021</v>
      </c>
      <c r="D13" s="27" t="s">
        <v>1673</v>
      </c>
      <c r="E13" s="28" t="s">
        <v>1678</v>
      </c>
      <c r="F13" s="19">
        <v>44232</v>
      </c>
      <c r="G13" s="19">
        <v>44232</v>
      </c>
      <c r="H13" s="34">
        <v>46069</v>
      </c>
      <c r="I13" s="35">
        <v>0</v>
      </c>
      <c r="J13" s="28">
        <v>0</v>
      </c>
      <c r="K13" s="108" t="s">
        <v>983</v>
      </c>
      <c r="L13" s="28" t="s">
        <v>1682</v>
      </c>
      <c r="M13" s="36">
        <v>0</v>
      </c>
      <c r="N13" s="35">
        <v>0</v>
      </c>
      <c r="O13" s="35">
        <v>0</v>
      </c>
      <c r="P13" s="35">
        <v>0</v>
      </c>
      <c r="Q13" s="37">
        <v>732</v>
      </c>
      <c r="R13" s="35">
        <f t="shared" si="0"/>
        <v>0</v>
      </c>
      <c r="S13" s="38" t="s">
        <v>17</v>
      </c>
      <c r="T13" s="27" t="s">
        <v>1683</v>
      </c>
      <c r="U13" s="15" t="s">
        <v>1475</v>
      </c>
      <c r="V13" s="27" t="s">
        <v>1472</v>
      </c>
    </row>
    <row r="14" spans="1:22" ht="118.5" customHeight="1" x14ac:dyDescent="0.35">
      <c r="A14" s="130" t="s">
        <v>24</v>
      </c>
      <c r="B14" s="25">
        <v>645</v>
      </c>
      <c r="C14" s="12">
        <v>2022</v>
      </c>
      <c r="D14" s="25" t="s">
        <v>25</v>
      </c>
      <c r="E14" s="26" t="s">
        <v>26</v>
      </c>
      <c r="F14" s="18">
        <v>44803</v>
      </c>
      <c r="G14" s="18">
        <v>44805</v>
      </c>
      <c r="H14" s="11">
        <v>46631</v>
      </c>
      <c r="I14" s="29">
        <v>0</v>
      </c>
      <c r="J14" s="26">
        <v>0</v>
      </c>
      <c r="K14" s="26" t="s">
        <v>17</v>
      </c>
      <c r="L14" s="17" t="s">
        <v>975</v>
      </c>
      <c r="M14" s="30">
        <v>0</v>
      </c>
      <c r="N14" s="29">
        <v>0</v>
      </c>
      <c r="O14" s="29">
        <v>0</v>
      </c>
      <c r="P14" s="29">
        <v>0</v>
      </c>
      <c r="Q14" s="31">
        <v>0</v>
      </c>
      <c r="R14" s="29">
        <f t="shared" si="0"/>
        <v>0</v>
      </c>
      <c r="S14" s="32" t="s">
        <v>17</v>
      </c>
      <c r="T14" s="25" t="s">
        <v>1691</v>
      </c>
      <c r="U14" s="17" t="s">
        <v>1469</v>
      </c>
      <c r="V14" s="25" t="s">
        <v>1470</v>
      </c>
    </row>
    <row r="15" spans="1:22" ht="118.5" customHeight="1" x14ac:dyDescent="0.35">
      <c r="A15" s="110" t="s">
        <v>20</v>
      </c>
      <c r="B15" s="27">
        <v>658</v>
      </c>
      <c r="C15" s="33">
        <v>2022</v>
      </c>
      <c r="D15" s="27" t="s">
        <v>21</v>
      </c>
      <c r="E15" s="28" t="s">
        <v>22</v>
      </c>
      <c r="F15" s="19">
        <v>44777</v>
      </c>
      <c r="G15" s="19">
        <v>44792</v>
      </c>
      <c r="H15" s="34">
        <v>46236</v>
      </c>
      <c r="I15" s="35">
        <v>0</v>
      </c>
      <c r="J15" s="28">
        <v>0</v>
      </c>
      <c r="K15" s="28" t="s">
        <v>17</v>
      </c>
      <c r="L15" s="28" t="s">
        <v>1430</v>
      </c>
      <c r="M15" s="36">
        <v>0</v>
      </c>
      <c r="N15" s="35">
        <v>0</v>
      </c>
      <c r="O15" s="35">
        <v>0</v>
      </c>
      <c r="P15" s="35">
        <v>0</v>
      </c>
      <c r="Q15" s="37">
        <v>0</v>
      </c>
      <c r="R15" s="35">
        <f t="shared" si="0"/>
        <v>0</v>
      </c>
      <c r="S15" s="38" t="s">
        <v>17</v>
      </c>
      <c r="T15" s="27" t="s">
        <v>23</v>
      </c>
      <c r="U15" s="15" t="s">
        <v>1471</v>
      </c>
      <c r="V15" s="27" t="s">
        <v>1472</v>
      </c>
    </row>
    <row r="16" spans="1:22" ht="118.5" customHeight="1" x14ac:dyDescent="0.35">
      <c r="A16" s="131" t="s">
        <v>27</v>
      </c>
      <c r="B16" s="25">
        <v>660</v>
      </c>
      <c r="C16" s="12">
        <v>2022</v>
      </c>
      <c r="D16" s="25" t="s">
        <v>28</v>
      </c>
      <c r="E16" s="26" t="s">
        <v>29</v>
      </c>
      <c r="F16" s="18">
        <v>44816</v>
      </c>
      <c r="G16" s="18">
        <v>44817</v>
      </c>
      <c r="H16" s="11">
        <v>46624</v>
      </c>
      <c r="I16" s="29">
        <v>0</v>
      </c>
      <c r="J16" s="26">
        <v>0</v>
      </c>
      <c r="K16" s="26" t="s">
        <v>17</v>
      </c>
      <c r="L16" s="26" t="s">
        <v>975</v>
      </c>
      <c r="M16" s="30">
        <v>0</v>
      </c>
      <c r="N16" s="29">
        <v>0</v>
      </c>
      <c r="O16" s="29">
        <v>0</v>
      </c>
      <c r="P16" s="29">
        <v>0</v>
      </c>
      <c r="Q16" s="31">
        <v>0</v>
      </c>
      <c r="R16" s="29">
        <f t="shared" si="0"/>
        <v>0</v>
      </c>
      <c r="S16" s="32" t="s">
        <v>17</v>
      </c>
      <c r="T16" s="25" t="s">
        <v>30</v>
      </c>
      <c r="U16" s="17" t="s">
        <v>1469</v>
      </c>
      <c r="V16" s="25" t="s">
        <v>1470</v>
      </c>
    </row>
    <row r="17" spans="1:22" ht="118.5" customHeight="1" x14ac:dyDescent="0.35">
      <c r="A17" s="121" t="s">
        <v>35</v>
      </c>
      <c r="B17" s="23">
        <v>713</v>
      </c>
      <c r="C17" s="40">
        <v>2022</v>
      </c>
      <c r="D17" s="23" t="s">
        <v>36</v>
      </c>
      <c r="E17" s="24" t="s">
        <v>37</v>
      </c>
      <c r="F17" s="20">
        <v>44837</v>
      </c>
      <c r="G17" s="20">
        <v>44839</v>
      </c>
      <c r="H17" s="41">
        <v>46234</v>
      </c>
      <c r="I17" s="42">
        <v>119500000</v>
      </c>
      <c r="J17" s="24">
        <v>0</v>
      </c>
      <c r="K17" s="24" t="s">
        <v>19</v>
      </c>
      <c r="L17" s="24" t="s">
        <v>1690</v>
      </c>
      <c r="M17" s="43">
        <f t="shared" ref="M17:M66" si="1">+N17/R17</f>
        <v>0.55410754491017966</v>
      </c>
      <c r="N17" s="42">
        <v>92535960</v>
      </c>
      <c r="O17" s="42">
        <v>76923040</v>
      </c>
      <c r="P17" s="42">
        <v>47500000</v>
      </c>
      <c r="Q17" s="44">
        <v>0</v>
      </c>
      <c r="R17" s="42">
        <f t="shared" si="0"/>
        <v>167000000</v>
      </c>
      <c r="S17" s="45" t="s">
        <v>17</v>
      </c>
      <c r="T17" s="23" t="s">
        <v>38</v>
      </c>
      <c r="U17" s="16" t="s">
        <v>1473</v>
      </c>
      <c r="V17" s="23" t="s">
        <v>1474</v>
      </c>
    </row>
    <row r="18" spans="1:22" ht="118.5" customHeight="1" x14ac:dyDescent="0.35">
      <c r="A18" s="121" t="s">
        <v>31</v>
      </c>
      <c r="B18" s="23">
        <v>714</v>
      </c>
      <c r="C18" s="40">
        <v>2022</v>
      </c>
      <c r="D18" s="23" t="s">
        <v>32</v>
      </c>
      <c r="E18" s="24" t="s">
        <v>33</v>
      </c>
      <c r="F18" s="20">
        <v>44834</v>
      </c>
      <c r="G18" s="20">
        <v>44834</v>
      </c>
      <c r="H18" s="41">
        <v>46234</v>
      </c>
      <c r="I18" s="42">
        <v>522083100</v>
      </c>
      <c r="J18" s="24">
        <v>0</v>
      </c>
      <c r="K18" s="24" t="s">
        <v>19</v>
      </c>
      <c r="L18" s="24" t="s">
        <v>1690</v>
      </c>
      <c r="M18" s="43">
        <f t="shared" si="1"/>
        <v>0.56680356486855077</v>
      </c>
      <c r="N18" s="42">
        <v>328793169</v>
      </c>
      <c r="O18" s="42">
        <v>264346997</v>
      </c>
      <c r="P18" s="42">
        <v>58000000</v>
      </c>
      <c r="Q18" s="44">
        <v>0</v>
      </c>
      <c r="R18" s="42">
        <f t="shared" si="0"/>
        <v>580083100</v>
      </c>
      <c r="S18" s="45" t="s">
        <v>17</v>
      </c>
      <c r="T18" s="23" t="s">
        <v>34</v>
      </c>
      <c r="U18" s="16" t="s">
        <v>1473</v>
      </c>
      <c r="V18" s="23" t="s">
        <v>1474</v>
      </c>
    </row>
    <row r="19" spans="1:22" ht="118.5" customHeight="1" x14ac:dyDescent="0.35">
      <c r="A19" s="121" t="s">
        <v>39</v>
      </c>
      <c r="B19" s="23">
        <v>807</v>
      </c>
      <c r="C19" s="40">
        <v>2022</v>
      </c>
      <c r="D19" s="23" t="s">
        <v>40</v>
      </c>
      <c r="E19" s="24" t="s">
        <v>41</v>
      </c>
      <c r="F19" s="20">
        <v>44895</v>
      </c>
      <c r="G19" s="20">
        <v>44896</v>
      </c>
      <c r="H19" s="41">
        <v>46234</v>
      </c>
      <c r="I19" s="42">
        <v>70201346600</v>
      </c>
      <c r="J19" s="24">
        <v>0</v>
      </c>
      <c r="K19" s="24" t="s">
        <v>19</v>
      </c>
      <c r="L19" s="24" t="s">
        <v>558</v>
      </c>
      <c r="M19" s="43">
        <f t="shared" si="1"/>
        <v>0.56970592233560624</v>
      </c>
      <c r="N19" s="42">
        <v>42982832200</v>
      </c>
      <c r="O19" s="42">
        <v>36255219000</v>
      </c>
      <c r="P19" s="42">
        <v>5246056200</v>
      </c>
      <c r="Q19" s="44">
        <v>0</v>
      </c>
      <c r="R19" s="42">
        <f t="shared" si="0"/>
        <v>75447402800</v>
      </c>
      <c r="S19" s="45" t="s">
        <v>17</v>
      </c>
      <c r="T19" s="23" t="s">
        <v>42</v>
      </c>
      <c r="U19" s="16" t="s">
        <v>1476</v>
      </c>
      <c r="V19" s="23" t="s">
        <v>1474</v>
      </c>
    </row>
    <row r="20" spans="1:22" ht="118.5" customHeight="1" x14ac:dyDescent="0.35">
      <c r="A20" s="121" t="s">
        <v>51</v>
      </c>
      <c r="B20" s="23">
        <v>878</v>
      </c>
      <c r="C20" s="40">
        <v>2022</v>
      </c>
      <c r="D20" s="23" t="s">
        <v>52</v>
      </c>
      <c r="E20" s="24" t="s">
        <v>53</v>
      </c>
      <c r="F20" s="20">
        <v>44902</v>
      </c>
      <c r="G20" s="20">
        <v>44907</v>
      </c>
      <c r="H20" s="41">
        <v>46234</v>
      </c>
      <c r="I20" s="42">
        <v>1306708099</v>
      </c>
      <c r="J20" s="24">
        <v>0</v>
      </c>
      <c r="K20" s="24" t="s">
        <v>19</v>
      </c>
      <c r="L20" s="24" t="s">
        <v>1690</v>
      </c>
      <c r="M20" s="43">
        <f t="shared" si="1"/>
        <v>0.46537630640337829</v>
      </c>
      <c r="N20" s="42">
        <v>608110988.65999997</v>
      </c>
      <c r="O20" s="42">
        <v>733427783.50999999</v>
      </c>
      <c r="P20" s="42">
        <v>0</v>
      </c>
      <c r="Q20" s="44">
        <v>0</v>
      </c>
      <c r="R20" s="42">
        <f t="shared" si="0"/>
        <v>1306708099</v>
      </c>
      <c r="S20" s="45" t="s">
        <v>17</v>
      </c>
      <c r="T20" s="23" t="s">
        <v>54</v>
      </c>
      <c r="U20" s="16" t="s">
        <v>1473</v>
      </c>
      <c r="V20" s="23" t="s">
        <v>1474</v>
      </c>
    </row>
    <row r="21" spans="1:22" ht="118.5" customHeight="1" x14ac:dyDescent="0.35">
      <c r="A21" s="121" t="s">
        <v>57</v>
      </c>
      <c r="B21" s="23">
        <v>926</v>
      </c>
      <c r="C21" s="40">
        <v>2022</v>
      </c>
      <c r="D21" s="46" t="s">
        <v>58</v>
      </c>
      <c r="E21" s="24" t="s">
        <v>59</v>
      </c>
      <c r="F21" s="20">
        <v>44907</v>
      </c>
      <c r="G21" s="20">
        <v>44911</v>
      </c>
      <c r="H21" s="41">
        <v>46234</v>
      </c>
      <c r="I21" s="42">
        <v>3194292230</v>
      </c>
      <c r="J21" s="24">
        <v>0</v>
      </c>
      <c r="K21" s="24" t="s">
        <v>19</v>
      </c>
      <c r="L21" s="24" t="s">
        <v>967</v>
      </c>
      <c r="M21" s="43">
        <f t="shared" si="1"/>
        <v>0.54364615868797783</v>
      </c>
      <c r="N21" s="42">
        <v>2244174452.7200003</v>
      </c>
      <c r="O21" s="42">
        <v>1953882517.3399997</v>
      </c>
      <c r="P21" s="42">
        <v>933713490</v>
      </c>
      <c r="Q21" s="44">
        <v>0</v>
      </c>
      <c r="R21" s="42">
        <f t="shared" si="0"/>
        <v>4128005720</v>
      </c>
      <c r="S21" s="45" t="s">
        <v>17</v>
      </c>
      <c r="T21" s="23" t="s">
        <v>60</v>
      </c>
      <c r="U21" s="16" t="s">
        <v>1483</v>
      </c>
      <c r="V21" s="23" t="s">
        <v>1474</v>
      </c>
    </row>
    <row r="22" spans="1:22" ht="118.5" customHeight="1" x14ac:dyDescent="0.35">
      <c r="A22" s="121" t="s">
        <v>66</v>
      </c>
      <c r="B22" s="23">
        <v>965</v>
      </c>
      <c r="C22" s="40">
        <v>2022</v>
      </c>
      <c r="D22" s="23" t="s">
        <v>67</v>
      </c>
      <c r="E22" s="24" t="s">
        <v>68</v>
      </c>
      <c r="F22" s="20">
        <v>44910</v>
      </c>
      <c r="G22" s="20">
        <v>44914</v>
      </c>
      <c r="H22" s="41">
        <v>46234</v>
      </c>
      <c r="I22" s="42">
        <v>986870312</v>
      </c>
      <c r="J22" s="24">
        <v>0</v>
      </c>
      <c r="K22" s="24" t="s">
        <v>19</v>
      </c>
      <c r="L22" s="24" t="s">
        <v>1690</v>
      </c>
      <c r="M22" s="43">
        <f t="shared" si="1"/>
        <v>0.55018603091552853</v>
      </c>
      <c r="N22" s="42">
        <v>581423313.78000009</v>
      </c>
      <c r="O22" s="42">
        <v>495977023.74999988</v>
      </c>
      <c r="P22" s="42">
        <v>69905544</v>
      </c>
      <c r="Q22" s="44">
        <v>0</v>
      </c>
      <c r="R22" s="42">
        <f t="shared" si="0"/>
        <v>1056775856</v>
      </c>
      <c r="S22" s="45" t="s">
        <v>17</v>
      </c>
      <c r="T22" s="23" t="s">
        <v>69</v>
      </c>
      <c r="U22" s="16" t="s">
        <v>1473</v>
      </c>
      <c r="V22" s="23" t="s">
        <v>1474</v>
      </c>
    </row>
    <row r="23" spans="1:22" ht="118.5" customHeight="1" x14ac:dyDescent="0.35">
      <c r="A23" s="121" t="s">
        <v>72</v>
      </c>
      <c r="B23" s="23">
        <v>979</v>
      </c>
      <c r="C23" s="40">
        <v>2022</v>
      </c>
      <c r="D23" s="23" t="s">
        <v>73</v>
      </c>
      <c r="E23" s="24" t="s">
        <v>74</v>
      </c>
      <c r="F23" s="20">
        <v>44914</v>
      </c>
      <c r="G23" s="20">
        <v>44917</v>
      </c>
      <c r="H23" s="41">
        <v>46234</v>
      </c>
      <c r="I23" s="42">
        <v>7606276900</v>
      </c>
      <c r="J23" s="24">
        <v>0</v>
      </c>
      <c r="K23" s="24" t="s">
        <v>19</v>
      </c>
      <c r="L23" s="24" t="s">
        <v>967</v>
      </c>
      <c r="M23" s="43">
        <f t="shared" si="1"/>
        <v>0.51086631885142575</v>
      </c>
      <c r="N23" s="42">
        <v>4042600661.0999994</v>
      </c>
      <c r="O23" s="42">
        <v>4034133005.5800004</v>
      </c>
      <c r="P23" s="42">
        <v>306949147.44999999</v>
      </c>
      <c r="Q23" s="44">
        <v>0</v>
      </c>
      <c r="R23" s="42">
        <f t="shared" si="0"/>
        <v>7913226047.4499998</v>
      </c>
      <c r="S23" s="45" t="s">
        <v>17</v>
      </c>
      <c r="T23" s="23" t="s">
        <v>75</v>
      </c>
      <c r="U23" s="16" t="s">
        <v>1483</v>
      </c>
      <c r="V23" s="23" t="s">
        <v>1474</v>
      </c>
    </row>
    <row r="24" spans="1:22" ht="118.5" customHeight="1" x14ac:dyDescent="0.35">
      <c r="A24" s="121" t="s">
        <v>80</v>
      </c>
      <c r="B24" s="23">
        <v>981</v>
      </c>
      <c r="C24" s="40">
        <v>2022</v>
      </c>
      <c r="D24" s="23" t="s">
        <v>1688</v>
      </c>
      <c r="E24" s="24" t="s">
        <v>81</v>
      </c>
      <c r="F24" s="20">
        <v>44923</v>
      </c>
      <c r="G24" s="20">
        <v>44924</v>
      </c>
      <c r="H24" s="41">
        <v>46234</v>
      </c>
      <c r="I24" s="42">
        <v>15651632062</v>
      </c>
      <c r="J24" s="24">
        <v>0</v>
      </c>
      <c r="K24" s="24" t="s">
        <v>19</v>
      </c>
      <c r="L24" s="24" t="s">
        <v>1690</v>
      </c>
      <c r="M24" s="43">
        <f t="shared" si="1"/>
        <v>0.44067838331286735</v>
      </c>
      <c r="N24" s="42">
        <v>6897335913.29</v>
      </c>
      <c r="O24" s="42">
        <v>9307334633.1000004</v>
      </c>
      <c r="P24" s="42">
        <v>0</v>
      </c>
      <c r="Q24" s="44">
        <v>0</v>
      </c>
      <c r="R24" s="42">
        <f t="shared" si="0"/>
        <v>15651632062</v>
      </c>
      <c r="S24" s="45" t="s">
        <v>17</v>
      </c>
      <c r="T24" s="23" t="s">
        <v>82</v>
      </c>
      <c r="U24" s="16" t="s">
        <v>1473</v>
      </c>
      <c r="V24" s="23" t="s">
        <v>1474</v>
      </c>
    </row>
    <row r="25" spans="1:22" ht="118.5" customHeight="1" x14ac:dyDescent="0.35">
      <c r="A25" s="121" t="s">
        <v>77</v>
      </c>
      <c r="B25" s="23">
        <v>983</v>
      </c>
      <c r="C25" s="40">
        <v>2022</v>
      </c>
      <c r="D25" s="23" t="s">
        <v>78</v>
      </c>
      <c r="E25" s="24" t="s">
        <v>1689</v>
      </c>
      <c r="F25" s="20">
        <v>44922</v>
      </c>
      <c r="G25" s="20">
        <v>44923</v>
      </c>
      <c r="H25" s="41">
        <v>46224</v>
      </c>
      <c r="I25" s="42">
        <v>35144671649</v>
      </c>
      <c r="J25" s="24">
        <v>0</v>
      </c>
      <c r="K25" s="24" t="s">
        <v>62</v>
      </c>
      <c r="L25" s="24" t="s">
        <v>967</v>
      </c>
      <c r="M25" s="43">
        <f t="shared" si="1"/>
        <v>0.41210329216497615</v>
      </c>
      <c r="N25" s="42">
        <v>14483234888.610001</v>
      </c>
      <c r="O25" s="42">
        <v>21643605797.099998</v>
      </c>
      <c r="P25" s="42">
        <v>0</v>
      </c>
      <c r="Q25" s="44">
        <v>0</v>
      </c>
      <c r="R25" s="42">
        <f t="shared" si="0"/>
        <v>35144671649</v>
      </c>
      <c r="S25" s="45" t="s">
        <v>17</v>
      </c>
      <c r="T25" s="23" t="s">
        <v>79</v>
      </c>
      <c r="U25" s="16" t="s">
        <v>1483</v>
      </c>
      <c r="V25" s="23" t="s">
        <v>1474</v>
      </c>
    </row>
    <row r="26" spans="1:22" ht="118.5" customHeight="1" x14ac:dyDescent="0.35">
      <c r="A26" s="12" t="s">
        <v>118</v>
      </c>
      <c r="B26" s="25">
        <v>627</v>
      </c>
      <c r="C26" s="12">
        <v>2023</v>
      </c>
      <c r="D26" s="25" t="s">
        <v>119</v>
      </c>
      <c r="E26" s="26" t="s">
        <v>120</v>
      </c>
      <c r="F26" s="18">
        <v>45119</v>
      </c>
      <c r="G26" s="18">
        <v>45119</v>
      </c>
      <c r="H26" s="11">
        <v>46944</v>
      </c>
      <c r="I26" s="29">
        <v>0</v>
      </c>
      <c r="J26" s="26">
        <v>0</v>
      </c>
      <c r="K26" s="26" t="s">
        <v>17</v>
      </c>
      <c r="L26" s="26" t="s">
        <v>975</v>
      </c>
      <c r="M26" s="30">
        <v>0</v>
      </c>
      <c r="N26" s="29">
        <v>0</v>
      </c>
      <c r="O26" s="29">
        <v>0</v>
      </c>
      <c r="P26" s="29">
        <v>0</v>
      </c>
      <c r="Q26" s="31">
        <v>0</v>
      </c>
      <c r="R26" s="29">
        <f t="shared" si="0"/>
        <v>0</v>
      </c>
      <c r="S26" s="32" t="s">
        <v>17</v>
      </c>
      <c r="T26" s="25" t="s">
        <v>121</v>
      </c>
      <c r="U26" s="17" t="s">
        <v>1469</v>
      </c>
      <c r="V26" s="25" t="s">
        <v>1470</v>
      </c>
    </row>
    <row r="27" spans="1:22" ht="118.5" customHeight="1" x14ac:dyDescent="0.35">
      <c r="A27" s="33" t="s">
        <v>112</v>
      </c>
      <c r="B27" s="27">
        <v>667</v>
      </c>
      <c r="C27" s="33">
        <v>2023</v>
      </c>
      <c r="D27" s="27" t="s">
        <v>113</v>
      </c>
      <c r="E27" s="28" t="s">
        <v>114</v>
      </c>
      <c r="F27" s="19">
        <v>45086</v>
      </c>
      <c r="G27" s="19">
        <v>45086</v>
      </c>
      <c r="H27" s="34">
        <v>45808</v>
      </c>
      <c r="I27" s="35">
        <v>6233500000</v>
      </c>
      <c r="J27" s="28">
        <v>1438500000</v>
      </c>
      <c r="K27" s="28" t="s">
        <v>18</v>
      </c>
      <c r="L27" s="28" t="s">
        <v>1430</v>
      </c>
      <c r="M27" s="36">
        <f t="shared" si="1"/>
        <v>0.46701529832256161</v>
      </c>
      <c r="N27" s="35">
        <v>4429500000</v>
      </c>
      <c r="O27" s="35">
        <v>5055200000</v>
      </c>
      <c r="P27" s="35">
        <v>3251200000</v>
      </c>
      <c r="Q27" s="37">
        <v>151</v>
      </c>
      <c r="R27" s="35">
        <f t="shared" si="0"/>
        <v>9484700000</v>
      </c>
      <c r="S27" s="38" t="s">
        <v>17</v>
      </c>
      <c r="T27" s="27" t="s">
        <v>115</v>
      </c>
      <c r="U27" s="15" t="s">
        <v>1471</v>
      </c>
      <c r="V27" s="27" t="s">
        <v>1472</v>
      </c>
    </row>
    <row r="28" spans="1:22" ht="118.5" customHeight="1" x14ac:dyDescent="0.35">
      <c r="A28" s="33" t="s">
        <v>1692</v>
      </c>
      <c r="B28" s="27">
        <v>696</v>
      </c>
      <c r="C28" s="33">
        <v>2023</v>
      </c>
      <c r="D28" s="27" t="s">
        <v>1693</v>
      </c>
      <c r="E28" s="28" t="s">
        <v>1694</v>
      </c>
      <c r="F28" s="19">
        <v>45195</v>
      </c>
      <c r="G28" s="19">
        <v>45195</v>
      </c>
      <c r="H28" s="34">
        <v>47021</v>
      </c>
      <c r="I28" s="35">
        <v>0</v>
      </c>
      <c r="J28" s="28">
        <v>0</v>
      </c>
      <c r="K28" s="28" t="s">
        <v>17</v>
      </c>
      <c r="L28" s="28" t="s">
        <v>1695</v>
      </c>
      <c r="M28" s="36">
        <v>0</v>
      </c>
      <c r="N28" s="35">
        <v>0</v>
      </c>
      <c r="O28" s="35">
        <v>0</v>
      </c>
      <c r="P28" s="35">
        <v>0</v>
      </c>
      <c r="Q28" s="37">
        <v>0</v>
      </c>
      <c r="R28" s="35">
        <f t="shared" si="0"/>
        <v>0</v>
      </c>
      <c r="S28" s="38" t="s">
        <v>17</v>
      </c>
      <c r="T28" s="27" t="s">
        <v>1697</v>
      </c>
      <c r="U28" s="15" t="s">
        <v>1480</v>
      </c>
      <c r="V28" s="27" t="s">
        <v>1472</v>
      </c>
    </row>
    <row r="29" spans="1:22" ht="118.5" customHeight="1" x14ac:dyDescent="0.35">
      <c r="A29" s="12" t="s">
        <v>126</v>
      </c>
      <c r="B29" s="25">
        <v>697</v>
      </c>
      <c r="C29" s="12">
        <v>2023</v>
      </c>
      <c r="D29" s="25" t="s">
        <v>127</v>
      </c>
      <c r="E29" s="26" t="s">
        <v>124</v>
      </c>
      <c r="F29" s="18">
        <v>45139</v>
      </c>
      <c r="G29" s="18">
        <v>45140</v>
      </c>
      <c r="H29" s="11">
        <v>46935</v>
      </c>
      <c r="I29" s="29">
        <v>0</v>
      </c>
      <c r="J29" s="26">
        <v>0</v>
      </c>
      <c r="K29" s="26" t="s">
        <v>17</v>
      </c>
      <c r="L29" s="26" t="s">
        <v>975</v>
      </c>
      <c r="M29" s="30">
        <v>0</v>
      </c>
      <c r="N29" s="29">
        <v>0</v>
      </c>
      <c r="O29" s="29">
        <v>0</v>
      </c>
      <c r="P29" s="29">
        <v>0</v>
      </c>
      <c r="Q29" s="31">
        <v>0</v>
      </c>
      <c r="R29" s="29">
        <f t="shared" si="0"/>
        <v>0</v>
      </c>
      <c r="S29" s="32" t="s">
        <v>17</v>
      </c>
      <c r="T29" s="25" t="s">
        <v>128</v>
      </c>
      <c r="U29" s="17" t="s">
        <v>1469</v>
      </c>
      <c r="V29" s="25" t="s">
        <v>1470</v>
      </c>
    </row>
    <row r="30" spans="1:22" ht="118.5" customHeight="1" x14ac:dyDescent="0.35">
      <c r="A30" s="12" t="s">
        <v>122</v>
      </c>
      <c r="B30" s="25">
        <v>707</v>
      </c>
      <c r="C30" s="12">
        <v>2023</v>
      </c>
      <c r="D30" s="25" t="s">
        <v>123</v>
      </c>
      <c r="E30" s="26" t="s">
        <v>124</v>
      </c>
      <c r="F30" s="18">
        <v>45131</v>
      </c>
      <c r="G30" s="18">
        <v>45131</v>
      </c>
      <c r="H30" s="11">
        <v>46948</v>
      </c>
      <c r="I30" s="29">
        <v>0</v>
      </c>
      <c r="J30" s="26">
        <v>0</v>
      </c>
      <c r="K30" s="26" t="s">
        <v>17</v>
      </c>
      <c r="L30" s="26" t="s">
        <v>975</v>
      </c>
      <c r="M30" s="30">
        <v>0</v>
      </c>
      <c r="N30" s="29">
        <v>0</v>
      </c>
      <c r="O30" s="29">
        <v>0</v>
      </c>
      <c r="P30" s="29">
        <v>0</v>
      </c>
      <c r="Q30" s="31">
        <v>0</v>
      </c>
      <c r="R30" s="29">
        <f t="shared" si="0"/>
        <v>0</v>
      </c>
      <c r="S30" s="32" t="s">
        <v>17</v>
      </c>
      <c r="T30" s="25" t="s">
        <v>125</v>
      </c>
      <c r="U30" s="17" t="s">
        <v>1469</v>
      </c>
      <c r="V30" s="25" t="s">
        <v>1470</v>
      </c>
    </row>
    <row r="31" spans="1:22" ht="118.5" customHeight="1" x14ac:dyDescent="0.35">
      <c r="A31" s="12" t="s">
        <v>150</v>
      </c>
      <c r="B31" s="25">
        <v>755</v>
      </c>
      <c r="C31" s="12">
        <v>2023</v>
      </c>
      <c r="D31" s="25" t="s">
        <v>151</v>
      </c>
      <c r="E31" s="26" t="s">
        <v>152</v>
      </c>
      <c r="F31" s="18">
        <v>45231</v>
      </c>
      <c r="G31" s="18">
        <v>45231</v>
      </c>
      <c r="H31" s="11">
        <v>46997</v>
      </c>
      <c r="I31" s="29">
        <v>0</v>
      </c>
      <c r="J31" s="26">
        <v>0</v>
      </c>
      <c r="K31" s="26" t="s">
        <v>17</v>
      </c>
      <c r="L31" s="26" t="s">
        <v>975</v>
      </c>
      <c r="M31" s="30">
        <v>0</v>
      </c>
      <c r="N31" s="29">
        <v>0</v>
      </c>
      <c r="O31" s="29">
        <v>0</v>
      </c>
      <c r="P31" s="29">
        <v>0</v>
      </c>
      <c r="Q31" s="31">
        <v>0</v>
      </c>
      <c r="R31" s="29">
        <f t="shared" si="0"/>
        <v>0</v>
      </c>
      <c r="S31" s="32" t="s">
        <v>17</v>
      </c>
      <c r="T31" s="25" t="s">
        <v>153</v>
      </c>
      <c r="U31" s="17" t="s">
        <v>1469</v>
      </c>
      <c r="V31" s="25" t="s">
        <v>1470</v>
      </c>
    </row>
    <row r="32" spans="1:22" ht="118.5" customHeight="1" x14ac:dyDescent="0.35">
      <c r="A32" s="40" t="s">
        <v>129</v>
      </c>
      <c r="B32" s="23">
        <v>765</v>
      </c>
      <c r="C32" s="40">
        <v>2023</v>
      </c>
      <c r="D32" s="23" t="s">
        <v>130</v>
      </c>
      <c r="E32" s="24" t="s">
        <v>131</v>
      </c>
      <c r="F32" s="20">
        <v>45177</v>
      </c>
      <c r="G32" s="20">
        <v>45182</v>
      </c>
      <c r="H32" s="41">
        <v>45868</v>
      </c>
      <c r="I32" s="42">
        <v>4051811116</v>
      </c>
      <c r="J32" s="24">
        <v>0</v>
      </c>
      <c r="K32" s="24" t="s">
        <v>19</v>
      </c>
      <c r="L32" s="24" t="s">
        <v>969</v>
      </c>
      <c r="M32" s="43">
        <f t="shared" si="1"/>
        <v>0.76927008647853257</v>
      </c>
      <c r="N32" s="42">
        <v>4675405631.3999996</v>
      </c>
      <c r="O32" s="42">
        <v>1610757347.6000004</v>
      </c>
      <c r="P32" s="42">
        <v>2025905558</v>
      </c>
      <c r="Q32" s="44">
        <v>0</v>
      </c>
      <c r="R32" s="42">
        <f t="shared" si="0"/>
        <v>6077716674</v>
      </c>
      <c r="S32" s="45" t="s">
        <v>17</v>
      </c>
      <c r="T32" s="23" t="s">
        <v>132</v>
      </c>
      <c r="U32" s="16" t="s">
        <v>1486</v>
      </c>
      <c r="V32" s="23" t="s">
        <v>1474</v>
      </c>
    </row>
    <row r="33" spans="1:22" ht="118.5" customHeight="1" x14ac:dyDescent="0.35">
      <c r="A33" s="12" t="s">
        <v>169</v>
      </c>
      <c r="B33" s="25">
        <v>780</v>
      </c>
      <c r="C33" s="12">
        <v>2023</v>
      </c>
      <c r="D33" s="25" t="s">
        <v>170</v>
      </c>
      <c r="E33" s="26" t="s">
        <v>152</v>
      </c>
      <c r="F33" s="18">
        <v>45265</v>
      </c>
      <c r="G33" s="18">
        <v>45267</v>
      </c>
      <c r="H33" s="11">
        <v>47011</v>
      </c>
      <c r="I33" s="29">
        <v>0</v>
      </c>
      <c r="J33" s="26">
        <v>0</v>
      </c>
      <c r="K33" s="26" t="s">
        <v>17</v>
      </c>
      <c r="L33" s="26" t="s">
        <v>975</v>
      </c>
      <c r="M33" s="30">
        <v>0</v>
      </c>
      <c r="N33" s="29">
        <v>0</v>
      </c>
      <c r="O33" s="29">
        <v>0</v>
      </c>
      <c r="P33" s="29">
        <v>0</v>
      </c>
      <c r="Q33" s="31">
        <v>0</v>
      </c>
      <c r="R33" s="29">
        <f t="shared" si="0"/>
        <v>0</v>
      </c>
      <c r="S33" s="32" t="s">
        <v>17</v>
      </c>
      <c r="T33" s="25" t="s">
        <v>171</v>
      </c>
      <c r="U33" s="17" t="s">
        <v>1469</v>
      </c>
      <c r="V33" s="25" t="s">
        <v>1470</v>
      </c>
    </row>
    <row r="34" spans="1:22" ht="118.5" customHeight="1" x14ac:dyDescent="0.35">
      <c r="A34" s="12" t="s">
        <v>172</v>
      </c>
      <c r="B34" s="25">
        <v>785</v>
      </c>
      <c r="C34" s="12">
        <v>2023</v>
      </c>
      <c r="D34" s="25" t="s">
        <v>173</v>
      </c>
      <c r="E34" s="26" t="s">
        <v>120</v>
      </c>
      <c r="F34" s="18">
        <v>45261</v>
      </c>
      <c r="G34" s="18">
        <v>45264</v>
      </c>
      <c r="H34" s="11">
        <v>47080</v>
      </c>
      <c r="I34" s="29">
        <v>0</v>
      </c>
      <c r="J34" s="26">
        <v>0</v>
      </c>
      <c r="K34" s="26" t="s">
        <v>17</v>
      </c>
      <c r="L34" s="26" t="s">
        <v>975</v>
      </c>
      <c r="M34" s="30">
        <v>0</v>
      </c>
      <c r="N34" s="29">
        <v>0</v>
      </c>
      <c r="O34" s="29">
        <v>0</v>
      </c>
      <c r="P34" s="29">
        <v>0</v>
      </c>
      <c r="Q34" s="31">
        <v>0</v>
      </c>
      <c r="R34" s="29">
        <f t="shared" si="0"/>
        <v>0</v>
      </c>
      <c r="S34" s="32" t="s">
        <v>17</v>
      </c>
      <c r="T34" s="25" t="s">
        <v>174</v>
      </c>
      <c r="U34" s="17" t="s">
        <v>1469</v>
      </c>
      <c r="V34" s="25" t="s">
        <v>1470</v>
      </c>
    </row>
    <row r="35" spans="1:22" ht="118.5" customHeight="1" x14ac:dyDescent="0.35">
      <c r="A35" s="12" t="s">
        <v>133</v>
      </c>
      <c r="B35" s="25">
        <v>789</v>
      </c>
      <c r="C35" s="12">
        <v>2023</v>
      </c>
      <c r="D35" s="25" t="s">
        <v>134</v>
      </c>
      <c r="E35" s="26" t="s">
        <v>135</v>
      </c>
      <c r="F35" s="18">
        <v>45208</v>
      </c>
      <c r="G35" s="18">
        <v>45208</v>
      </c>
      <c r="H35" s="11">
        <v>47026</v>
      </c>
      <c r="I35" s="29">
        <v>0</v>
      </c>
      <c r="J35" s="26">
        <v>0</v>
      </c>
      <c r="K35" s="26" t="s">
        <v>17</v>
      </c>
      <c r="L35" s="26" t="s">
        <v>975</v>
      </c>
      <c r="M35" s="30">
        <v>0</v>
      </c>
      <c r="N35" s="29">
        <v>0</v>
      </c>
      <c r="O35" s="29">
        <v>0</v>
      </c>
      <c r="P35" s="29">
        <v>0</v>
      </c>
      <c r="Q35" s="31">
        <v>0</v>
      </c>
      <c r="R35" s="29">
        <f t="shared" si="0"/>
        <v>0</v>
      </c>
      <c r="S35" s="32" t="s">
        <v>17</v>
      </c>
      <c r="T35" s="25" t="s">
        <v>136</v>
      </c>
      <c r="U35" s="17" t="s">
        <v>1469</v>
      </c>
      <c r="V35" s="25" t="s">
        <v>1470</v>
      </c>
    </row>
    <row r="36" spans="1:22" ht="118.5" customHeight="1" x14ac:dyDescent="0.35">
      <c r="A36" s="33" t="s">
        <v>137</v>
      </c>
      <c r="B36" s="27">
        <v>794</v>
      </c>
      <c r="C36" s="33">
        <v>2023</v>
      </c>
      <c r="D36" s="27" t="s">
        <v>138</v>
      </c>
      <c r="E36" s="28" t="s">
        <v>139</v>
      </c>
      <c r="F36" s="19">
        <v>45208</v>
      </c>
      <c r="G36" s="19">
        <v>45209</v>
      </c>
      <c r="H36" s="34">
        <v>45925</v>
      </c>
      <c r="I36" s="35">
        <v>0</v>
      </c>
      <c r="J36" s="28">
        <v>0</v>
      </c>
      <c r="K36" s="28" t="s">
        <v>17</v>
      </c>
      <c r="L36" s="28" t="s">
        <v>1696</v>
      </c>
      <c r="M36" s="36">
        <v>0</v>
      </c>
      <c r="N36" s="35">
        <v>0</v>
      </c>
      <c r="O36" s="35">
        <v>0</v>
      </c>
      <c r="P36" s="35">
        <v>0</v>
      </c>
      <c r="Q36" s="37">
        <v>0</v>
      </c>
      <c r="R36" s="35">
        <f t="shared" si="0"/>
        <v>0</v>
      </c>
      <c r="S36" s="38" t="s">
        <v>17</v>
      </c>
      <c r="T36" s="27" t="s">
        <v>140</v>
      </c>
      <c r="U36" s="15" t="s">
        <v>1475</v>
      </c>
      <c r="V36" s="27" t="s">
        <v>1472</v>
      </c>
    </row>
    <row r="37" spans="1:22" ht="118.5" customHeight="1" x14ac:dyDescent="0.35">
      <c r="A37" s="40" t="s">
        <v>142</v>
      </c>
      <c r="B37" s="23">
        <v>819</v>
      </c>
      <c r="C37" s="40">
        <v>2023</v>
      </c>
      <c r="D37" s="23" t="s">
        <v>143</v>
      </c>
      <c r="E37" s="24" t="s">
        <v>144</v>
      </c>
      <c r="F37" s="20">
        <v>45216</v>
      </c>
      <c r="G37" s="20">
        <v>45219</v>
      </c>
      <c r="H37" s="41">
        <v>46234</v>
      </c>
      <c r="I37" s="42">
        <v>23009075710</v>
      </c>
      <c r="J37" s="24">
        <v>0</v>
      </c>
      <c r="K37" s="24" t="s">
        <v>19</v>
      </c>
      <c r="L37" s="24" t="s">
        <v>967</v>
      </c>
      <c r="M37" s="43">
        <f t="shared" si="1"/>
        <v>0.41556168842907421</v>
      </c>
      <c r="N37" s="42">
        <v>9561690351.2399998</v>
      </c>
      <c r="O37" s="42">
        <v>14195252044.74</v>
      </c>
      <c r="P37" s="42">
        <v>0</v>
      </c>
      <c r="Q37" s="44">
        <v>0</v>
      </c>
      <c r="R37" s="42">
        <f t="shared" si="0"/>
        <v>23009075710</v>
      </c>
      <c r="S37" s="45" t="s">
        <v>17</v>
      </c>
      <c r="T37" s="23" t="s">
        <v>145</v>
      </c>
      <c r="U37" s="16" t="s">
        <v>1483</v>
      </c>
      <c r="V37" s="23" t="s">
        <v>1474</v>
      </c>
    </row>
    <row r="38" spans="1:22" ht="118.5" customHeight="1" x14ac:dyDescent="0.35">
      <c r="A38" s="40" t="s">
        <v>146</v>
      </c>
      <c r="B38" s="23">
        <v>847</v>
      </c>
      <c r="C38" s="40">
        <v>2023</v>
      </c>
      <c r="D38" s="23" t="s">
        <v>147</v>
      </c>
      <c r="E38" s="24" t="s">
        <v>148</v>
      </c>
      <c r="F38" s="20">
        <v>45244</v>
      </c>
      <c r="G38" s="20">
        <v>45246</v>
      </c>
      <c r="H38" s="41">
        <v>46234</v>
      </c>
      <c r="I38" s="42">
        <v>277234106</v>
      </c>
      <c r="J38" s="24">
        <v>0</v>
      </c>
      <c r="K38" s="24" t="s">
        <v>19</v>
      </c>
      <c r="L38" s="24" t="s">
        <v>970</v>
      </c>
      <c r="M38" s="43">
        <f t="shared" si="1"/>
        <v>0.44546032008857017</v>
      </c>
      <c r="N38" s="42">
        <v>132406000</v>
      </c>
      <c r="O38" s="42">
        <v>171929106</v>
      </c>
      <c r="P38" s="42">
        <v>20000000</v>
      </c>
      <c r="Q38" s="44">
        <v>0</v>
      </c>
      <c r="R38" s="42">
        <f t="shared" si="0"/>
        <v>297234106</v>
      </c>
      <c r="S38" s="45" t="s">
        <v>17</v>
      </c>
      <c r="T38" s="23" t="s">
        <v>149</v>
      </c>
      <c r="U38" s="16" t="s">
        <v>1487</v>
      </c>
      <c r="V38" s="23" t="s">
        <v>1474</v>
      </c>
    </row>
    <row r="39" spans="1:22" ht="118.5" customHeight="1" x14ac:dyDescent="0.35">
      <c r="A39" s="12" t="s">
        <v>183</v>
      </c>
      <c r="B39" s="25">
        <v>881</v>
      </c>
      <c r="C39" s="12">
        <v>2023</v>
      </c>
      <c r="D39" s="25" t="s">
        <v>184</v>
      </c>
      <c r="E39" s="26" t="s">
        <v>124</v>
      </c>
      <c r="F39" s="18">
        <v>45265</v>
      </c>
      <c r="G39" s="18">
        <v>45267</v>
      </c>
      <c r="H39" s="11">
        <v>47092</v>
      </c>
      <c r="I39" s="29">
        <v>0</v>
      </c>
      <c r="J39" s="26">
        <v>0</v>
      </c>
      <c r="K39" s="26" t="s">
        <v>17</v>
      </c>
      <c r="L39" s="26" t="s">
        <v>975</v>
      </c>
      <c r="M39" s="30">
        <v>0</v>
      </c>
      <c r="N39" s="29">
        <v>0</v>
      </c>
      <c r="O39" s="29">
        <v>0</v>
      </c>
      <c r="P39" s="29">
        <v>0</v>
      </c>
      <c r="Q39" s="31">
        <v>0</v>
      </c>
      <c r="R39" s="29">
        <f t="shared" si="0"/>
        <v>0</v>
      </c>
      <c r="S39" s="32" t="s">
        <v>17</v>
      </c>
      <c r="T39" s="25" t="s">
        <v>185</v>
      </c>
      <c r="U39" s="17" t="s">
        <v>1469</v>
      </c>
      <c r="V39" s="25" t="s">
        <v>1470</v>
      </c>
    </row>
    <row r="40" spans="1:22" ht="118.5" customHeight="1" x14ac:dyDescent="0.35">
      <c r="A40" s="33" t="s">
        <v>158</v>
      </c>
      <c r="B40" s="27">
        <v>883</v>
      </c>
      <c r="C40" s="33">
        <v>2023</v>
      </c>
      <c r="D40" s="27" t="s">
        <v>155</v>
      </c>
      <c r="E40" s="27" t="s">
        <v>159</v>
      </c>
      <c r="F40" s="19">
        <v>45260</v>
      </c>
      <c r="G40" s="19">
        <v>45261</v>
      </c>
      <c r="H40" s="34">
        <v>46234</v>
      </c>
      <c r="I40" s="35">
        <v>98564555483</v>
      </c>
      <c r="J40" s="28">
        <v>146491381</v>
      </c>
      <c r="K40" s="28" t="s">
        <v>19</v>
      </c>
      <c r="L40" s="27" t="s">
        <v>1430</v>
      </c>
      <c r="M40" s="36">
        <f t="shared" si="1"/>
        <v>0.33997272246645943</v>
      </c>
      <c r="N40" s="35">
        <v>35903417608.110008</v>
      </c>
      <c r="O40" s="35">
        <v>73169264227.259995</v>
      </c>
      <c r="P40" s="35">
        <v>7042204223</v>
      </c>
      <c r="Q40" s="37">
        <v>0</v>
      </c>
      <c r="R40" s="35">
        <f t="shared" si="0"/>
        <v>105606759706</v>
      </c>
      <c r="S40" s="38" t="s">
        <v>17</v>
      </c>
      <c r="T40" s="27" t="s">
        <v>160</v>
      </c>
      <c r="U40" s="15" t="s">
        <v>1471</v>
      </c>
      <c r="V40" s="27" t="s">
        <v>1472</v>
      </c>
    </row>
    <row r="41" spans="1:22" ht="118.5" customHeight="1" x14ac:dyDescent="0.35">
      <c r="A41" s="40" t="s">
        <v>154</v>
      </c>
      <c r="B41" s="23">
        <v>884</v>
      </c>
      <c r="C41" s="40">
        <v>2023</v>
      </c>
      <c r="D41" s="23" t="s">
        <v>155</v>
      </c>
      <c r="E41" s="24" t="s">
        <v>156</v>
      </c>
      <c r="F41" s="20">
        <v>45260</v>
      </c>
      <c r="G41" s="20">
        <v>45261</v>
      </c>
      <c r="H41" s="41">
        <v>46203</v>
      </c>
      <c r="I41" s="42">
        <v>73730103900</v>
      </c>
      <c r="J41" s="24">
        <v>141760930</v>
      </c>
      <c r="K41" s="24" t="s">
        <v>19</v>
      </c>
      <c r="L41" s="24" t="s">
        <v>574</v>
      </c>
      <c r="M41" s="43">
        <f t="shared" si="1"/>
        <v>0.41597706293019343</v>
      </c>
      <c r="N41" s="42">
        <v>30670032069.860001</v>
      </c>
      <c r="O41" s="42">
        <v>47588674906</v>
      </c>
      <c r="P41" s="42">
        <v>0</v>
      </c>
      <c r="Q41" s="44">
        <v>0</v>
      </c>
      <c r="R41" s="42">
        <f t="shared" si="0"/>
        <v>73730103900</v>
      </c>
      <c r="S41" s="45" t="s">
        <v>17</v>
      </c>
      <c r="T41" s="23" t="s">
        <v>157</v>
      </c>
      <c r="U41" s="16" t="s">
        <v>1476</v>
      </c>
      <c r="V41" s="23" t="s">
        <v>1474</v>
      </c>
    </row>
    <row r="42" spans="1:22" ht="118.5" customHeight="1" x14ac:dyDescent="0.35">
      <c r="A42" s="40" t="s">
        <v>165</v>
      </c>
      <c r="B42" s="23">
        <v>890</v>
      </c>
      <c r="C42" s="40">
        <v>2023</v>
      </c>
      <c r="D42" s="23" t="s">
        <v>166</v>
      </c>
      <c r="E42" s="24" t="s">
        <v>167</v>
      </c>
      <c r="F42" s="20">
        <v>45272</v>
      </c>
      <c r="G42" s="20">
        <v>45276</v>
      </c>
      <c r="H42" s="41">
        <v>45772</v>
      </c>
      <c r="I42" s="42">
        <v>3401832346</v>
      </c>
      <c r="J42" s="24">
        <v>0</v>
      </c>
      <c r="K42" s="24" t="s">
        <v>19</v>
      </c>
      <c r="L42" s="24" t="s">
        <v>574</v>
      </c>
      <c r="M42" s="43">
        <f t="shared" si="1"/>
        <v>0.75576352184792328</v>
      </c>
      <c r="N42" s="42">
        <v>2824339747.1300001</v>
      </c>
      <c r="O42" s="42">
        <v>1472314289</v>
      </c>
      <c r="P42" s="42">
        <v>335235752</v>
      </c>
      <c r="Q42" s="44">
        <v>0</v>
      </c>
      <c r="R42" s="42">
        <f t="shared" si="0"/>
        <v>3737068098</v>
      </c>
      <c r="S42" s="45" t="s">
        <v>17</v>
      </c>
      <c r="T42" s="23" t="s">
        <v>168</v>
      </c>
      <c r="U42" s="16" t="s">
        <v>1476</v>
      </c>
      <c r="V42" s="23" t="s">
        <v>1474</v>
      </c>
    </row>
    <row r="43" spans="1:22" ht="118.5" customHeight="1" x14ac:dyDescent="0.35">
      <c r="A43" s="40" t="s">
        <v>175</v>
      </c>
      <c r="B43" s="23">
        <v>900</v>
      </c>
      <c r="C43" s="40">
        <v>2023</v>
      </c>
      <c r="D43" s="23" t="s">
        <v>176</v>
      </c>
      <c r="E43" s="24" t="s">
        <v>177</v>
      </c>
      <c r="F43" s="20">
        <v>45279</v>
      </c>
      <c r="G43" s="20">
        <v>45282</v>
      </c>
      <c r="H43" s="41">
        <v>45815</v>
      </c>
      <c r="I43" s="42">
        <v>0</v>
      </c>
      <c r="J43" s="24">
        <v>0</v>
      </c>
      <c r="K43" s="24" t="s">
        <v>17</v>
      </c>
      <c r="L43" s="24" t="s">
        <v>558</v>
      </c>
      <c r="M43" s="43">
        <v>0</v>
      </c>
      <c r="N43" s="42">
        <v>0</v>
      </c>
      <c r="O43" s="42">
        <v>0</v>
      </c>
      <c r="P43" s="42">
        <v>0</v>
      </c>
      <c r="Q43" s="44">
        <v>168</v>
      </c>
      <c r="R43" s="42">
        <f t="shared" si="0"/>
        <v>0</v>
      </c>
      <c r="S43" s="45" t="s">
        <v>17</v>
      </c>
      <c r="T43" s="23" t="s">
        <v>178</v>
      </c>
      <c r="U43" s="16" t="s">
        <v>1476</v>
      </c>
      <c r="V43" s="23" t="s">
        <v>1474</v>
      </c>
    </row>
    <row r="44" spans="1:22" ht="118.5" customHeight="1" x14ac:dyDescent="0.35">
      <c r="A44" s="33" t="s">
        <v>186</v>
      </c>
      <c r="B44" s="27">
        <v>903</v>
      </c>
      <c r="C44" s="33">
        <v>2023</v>
      </c>
      <c r="D44" s="27" t="s">
        <v>187</v>
      </c>
      <c r="E44" s="28" t="s">
        <v>188</v>
      </c>
      <c r="F44" s="19">
        <v>45272</v>
      </c>
      <c r="G44" s="19">
        <v>45272</v>
      </c>
      <c r="H44" s="34">
        <v>48009</v>
      </c>
      <c r="I44" s="35">
        <v>0</v>
      </c>
      <c r="J44" s="28">
        <v>0</v>
      </c>
      <c r="K44" s="28" t="s">
        <v>17</v>
      </c>
      <c r="L44" s="28" t="s">
        <v>974</v>
      </c>
      <c r="M44" s="36">
        <v>0</v>
      </c>
      <c r="N44" s="35">
        <v>0</v>
      </c>
      <c r="O44" s="35">
        <v>0</v>
      </c>
      <c r="P44" s="35">
        <v>0</v>
      </c>
      <c r="Q44" s="37">
        <v>0</v>
      </c>
      <c r="R44" s="35">
        <f t="shared" si="0"/>
        <v>0</v>
      </c>
      <c r="S44" s="38" t="s">
        <v>17</v>
      </c>
      <c r="T44" s="27" t="s">
        <v>189</v>
      </c>
      <c r="U44" s="15" t="s">
        <v>1480</v>
      </c>
      <c r="V44" s="27" t="s">
        <v>1472</v>
      </c>
    </row>
    <row r="45" spans="1:22" ht="118.5" customHeight="1" x14ac:dyDescent="0.35">
      <c r="A45" s="40" t="s">
        <v>161</v>
      </c>
      <c r="B45" s="23">
        <v>915</v>
      </c>
      <c r="C45" s="40">
        <v>2023</v>
      </c>
      <c r="D45" s="23" t="s">
        <v>61</v>
      </c>
      <c r="E45" s="24" t="s">
        <v>162</v>
      </c>
      <c r="F45" s="20">
        <v>45279</v>
      </c>
      <c r="G45" s="20">
        <v>45287</v>
      </c>
      <c r="H45" s="41">
        <v>46234</v>
      </c>
      <c r="I45" s="42">
        <v>117648498</v>
      </c>
      <c r="J45" s="24">
        <v>0</v>
      </c>
      <c r="K45" s="24" t="s">
        <v>19</v>
      </c>
      <c r="L45" s="24" t="s">
        <v>970</v>
      </c>
      <c r="M45" s="43">
        <f t="shared" si="1"/>
        <v>0.38598027830325554</v>
      </c>
      <c r="N45" s="42">
        <v>45410000</v>
      </c>
      <c r="O45" s="42">
        <v>72238498</v>
      </c>
      <c r="P45" s="42">
        <v>0</v>
      </c>
      <c r="Q45" s="44">
        <v>0</v>
      </c>
      <c r="R45" s="42">
        <f t="shared" si="0"/>
        <v>117648498</v>
      </c>
      <c r="S45" s="45" t="s">
        <v>17</v>
      </c>
      <c r="T45" s="23" t="s">
        <v>163</v>
      </c>
      <c r="U45" s="16" t="s">
        <v>1487</v>
      </c>
      <c r="V45" s="23" t="s">
        <v>1474</v>
      </c>
    </row>
    <row r="46" spans="1:22" ht="118.5" customHeight="1" x14ac:dyDescent="0.35">
      <c r="A46" s="12" t="s">
        <v>180</v>
      </c>
      <c r="B46" s="25">
        <v>917</v>
      </c>
      <c r="C46" s="12">
        <v>2023</v>
      </c>
      <c r="D46" s="25" t="s">
        <v>141</v>
      </c>
      <c r="E46" s="26" t="s">
        <v>181</v>
      </c>
      <c r="F46" s="18">
        <v>45287</v>
      </c>
      <c r="G46" s="18">
        <v>45287</v>
      </c>
      <c r="H46" s="11">
        <v>45730</v>
      </c>
      <c r="I46" s="29">
        <v>4173152382</v>
      </c>
      <c r="J46" s="26">
        <v>0</v>
      </c>
      <c r="K46" s="26" t="s">
        <v>18</v>
      </c>
      <c r="L46" s="26" t="s">
        <v>973</v>
      </c>
      <c r="M46" s="30">
        <f t="shared" si="1"/>
        <v>0.90571124667203473</v>
      </c>
      <c r="N46" s="29">
        <v>4505681572</v>
      </c>
      <c r="O46" s="29">
        <v>1404712670</v>
      </c>
      <c r="P46" s="29">
        <v>801591598</v>
      </c>
      <c r="Q46" s="31">
        <v>104</v>
      </c>
      <c r="R46" s="29">
        <f t="shared" si="0"/>
        <v>4974743980</v>
      </c>
      <c r="S46" s="32" t="s">
        <v>17</v>
      </c>
      <c r="T46" s="25" t="s">
        <v>182</v>
      </c>
      <c r="U46" s="17" t="s">
        <v>1484</v>
      </c>
      <c r="V46" s="25" t="s">
        <v>1470</v>
      </c>
    </row>
    <row r="47" spans="1:22" ht="118.5" customHeight="1" x14ac:dyDescent="0.35">
      <c r="A47" s="125" t="s">
        <v>1570</v>
      </c>
      <c r="B47" s="23">
        <v>1</v>
      </c>
      <c r="C47" s="40">
        <v>2024</v>
      </c>
      <c r="D47" s="23" t="s">
        <v>1571</v>
      </c>
      <c r="E47" s="23" t="s">
        <v>1572</v>
      </c>
      <c r="F47" s="20">
        <v>45513</v>
      </c>
      <c r="G47" s="20">
        <v>45513</v>
      </c>
      <c r="H47" s="20">
        <v>46235</v>
      </c>
      <c r="I47" s="89">
        <v>0</v>
      </c>
      <c r="J47" s="24" t="s">
        <v>17</v>
      </c>
      <c r="K47" s="24" t="s">
        <v>17</v>
      </c>
      <c r="L47" s="43" t="s">
        <v>1415</v>
      </c>
      <c r="M47" s="43">
        <v>0</v>
      </c>
      <c r="N47" s="42">
        <v>0</v>
      </c>
      <c r="O47" s="42">
        <v>0</v>
      </c>
      <c r="P47" s="90">
        <v>0</v>
      </c>
      <c r="Q47" s="123">
        <v>0</v>
      </c>
      <c r="R47" s="42">
        <v>0</v>
      </c>
      <c r="S47" s="81" t="s">
        <v>17</v>
      </c>
      <c r="T47" s="23" t="s">
        <v>1573</v>
      </c>
      <c r="U47" s="16" t="s">
        <v>1476</v>
      </c>
      <c r="V47" s="23" t="s">
        <v>1474</v>
      </c>
    </row>
    <row r="48" spans="1:22" ht="118.5" customHeight="1" x14ac:dyDescent="0.35">
      <c r="A48" s="122" t="s">
        <v>190</v>
      </c>
      <c r="B48" s="23">
        <v>6</v>
      </c>
      <c r="C48" s="23">
        <v>2024</v>
      </c>
      <c r="D48" s="23" t="s">
        <v>191</v>
      </c>
      <c r="E48" s="24" t="s">
        <v>192</v>
      </c>
      <c r="F48" s="20">
        <v>45302</v>
      </c>
      <c r="G48" s="20">
        <v>45302</v>
      </c>
      <c r="H48" s="41">
        <v>45823</v>
      </c>
      <c r="I48" s="42">
        <v>278930377</v>
      </c>
      <c r="J48" s="24" t="s">
        <v>17</v>
      </c>
      <c r="K48" s="24" t="s">
        <v>18</v>
      </c>
      <c r="L48" s="24" t="s">
        <v>968</v>
      </c>
      <c r="M48" s="43">
        <f t="shared" si="1"/>
        <v>0.73167928095184731</v>
      </c>
      <c r="N48" s="42">
        <v>302623613</v>
      </c>
      <c r="O48" s="42">
        <v>159235967</v>
      </c>
      <c r="P48" s="42">
        <v>134671075</v>
      </c>
      <c r="Q48" s="123">
        <v>166</v>
      </c>
      <c r="R48" s="42">
        <v>413601452</v>
      </c>
      <c r="S48" s="45" t="s">
        <v>17</v>
      </c>
      <c r="T48" s="23" t="s">
        <v>193</v>
      </c>
      <c r="U48" s="16" t="s">
        <v>1485</v>
      </c>
      <c r="V48" s="23" t="s">
        <v>1474</v>
      </c>
    </row>
    <row r="49" spans="1:22" ht="118.5" customHeight="1" x14ac:dyDescent="0.35">
      <c r="A49" s="122" t="s">
        <v>194</v>
      </c>
      <c r="B49" s="23">
        <v>7</v>
      </c>
      <c r="C49" s="23">
        <v>2024</v>
      </c>
      <c r="D49" s="23" t="s">
        <v>195</v>
      </c>
      <c r="E49" s="24" t="s">
        <v>196</v>
      </c>
      <c r="F49" s="20">
        <v>45295</v>
      </c>
      <c r="G49" s="20">
        <v>45296</v>
      </c>
      <c r="H49" s="41">
        <v>45823</v>
      </c>
      <c r="I49" s="42">
        <v>184226392</v>
      </c>
      <c r="J49" s="24" t="s">
        <v>17</v>
      </c>
      <c r="K49" s="24" t="s">
        <v>18</v>
      </c>
      <c r="L49" s="24" t="s">
        <v>968</v>
      </c>
      <c r="M49" s="43">
        <f t="shared" si="1"/>
        <v>0.7347286823628556</v>
      </c>
      <c r="N49" s="42">
        <v>199612901</v>
      </c>
      <c r="O49" s="42">
        <v>103408641</v>
      </c>
      <c r="P49" s="42">
        <v>87456075</v>
      </c>
      <c r="Q49" s="123">
        <v>166</v>
      </c>
      <c r="R49" s="42">
        <v>271682467</v>
      </c>
      <c r="S49" s="45" t="s">
        <v>17</v>
      </c>
      <c r="T49" s="23" t="s">
        <v>197</v>
      </c>
      <c r="U49" s="16" t="s">
        <v>1485</v>
      </c>
      <c r="V49" s="23" t="s">
        <v>1474</v>
      </c>
    </row>
    <row r="50" spans="1:22" ht="118.5" customHeight="1" x14ac:dyDescent="0.35">
      <c r="A50" s="122" t="s">
        <v>198</v>
      </c>
      <c r="B50" s="23">
        <v>23</v>
      </c>
      <c r="C50" s="23">
        <v>2024</v>
      </c>
      <c r="D50" s="23" t="s">
        <v>199</v>
      </c>
      <c r="E50" s="24" t="s">
        <v>200</v>
      </c>
      <c r="F50" s="20">
        <v>45302</v>
      </c>
      <c r="G50" s="20">
        <v>45303</v>
      </c>
      <c r="H50" s="41">
        <v>45808</v>
      </c>
      <c r="I50" s="42">
        <v>131145962</v>
      </c>
      <c r="J50" s="24" t="s">
        <v>17</v>
      </c>
      <c r="K50" s="24" t="s">
        <v>18</v>
      </c>
      <c r="L50" s="24" t="s">
        <v>970</v>
      </c>
      <c r="M50" s="43">
        <f t="shared" si="1"/>
        <v>0.75500495453982375</v>
      </c>
      <c r="N50" s="42">
        <v>145213662</v>
      </c>
      <c r="O50" s="42">
        <v>70338464</v>
      </c>
      <c r="P50" s="42">
        <v>61188752</v>
      </c>
      <c r="Q50" s="123">
        <v>161</v>
      </c>
      <c r="R50" s="42">
        <v>192334714</v>
      </c>
      <c r="S50" s="45" t="s">
        <v>17</v>
      </c>
      <c r="T50" s="23" t="s">
        <v>201</v>
      </c>
      <c r="U50" s="16" t="s">
        <v>1487</v>
      </c>
      <c r="V50" s="23" t="s">
        <v>1474</v>
      </c>
    </row>
    <row r="51" spans="1:22" ht="118.5" customHeight="1" x14ac:dyDescent="0.35">
      <c r="A51" s="122" t="s">
        <v>202</v>
      </c>
      <c r="B51" s="23">
        <v>24</v>
      </c>
      <c r="C51" s="23">
        <v>2024</v>
      </c>
      <c r="D51" s="23" t="s">
        <v>203</v>
      </c>
      <c r="E51" s="24" t="s">
        <v>204</v>
      </c>
      <c r="F51" s="20">
        <v>45302</v>
      </c>
      <c r="G51" s="20">
        <v>45306</v>
      </c>
      <c r="H51" s="41">
        <v>45823</v>
      </c>
      <c r="I51" s="42">
        <v>81916496</v>
      </c>
      <c r="J51" s="24" t="s">
        <v>17</v>
      </c>
      <c r="K51" s="24" t="s">
        <v>18</v>
      </c>
      <c r="L51" s="24" t="s">
        <v>1495</v>
      </c>
      <c r="M51" s="43">
        <f t="shared" si="1"/>
        <v>0.71115791750089785</v>
      </c>
      <c r="N51" s="42">
        <v>86302392</v>
      </c>
      <c r="O51" s="42">
        <v>49184695</v>
      </c>
      <c r="P51" s="42">
        <v>39438255</v>
      </c>
      <c r="Q51" s="123">
        <v>166</v>
      </c>
      <c r="R51" s="42">
        <v>121354751</v>
      </c>
      <c r="S51" s="45" t="s">
        <v>578</v>
      </c>
      <c r="T51" s="23" t="s">
        <v>205</v>
      </c>
      <c r="U51" s="16" t="s">
        <v>1476</v>
      </c>
      <c r="V51" s="23" t="s">
        <v>1474</v>
      </c>
    </row>
    <row r="52" spans="1:22" ht="118.5" customHeight="1" x14ac:dyDescent="0.35">
      <c r="A52" s="122" t="s">
        <v>206</v>
      </c>
      <c r="B52" s="23">
        <v>26</v>
      </c>
      <c r="C52" s="23">
        <v>2024</v>
      </c>
      <c r="D52" s="23" t="s">
        <v>207</v>
      </c>
      <c r="E52" s="24" t="s">
        <v>208</v>
      </c>
      <c r="F52" s="20">
        <v>45306</v>
      </c>
      <c r="G52" s="20">
        <v>45307</v>
      </c>
      <c r="H52" s="41">
        <v>45823</v>
      </c>
      <c r="I52" s="42">
        <v>99177179</v>
      </c>
      <c r="J52" s="24" t="s">
        <v>17</v>
      </c>
      <c r="K52" s="24" t="s">
        <v>18</v>
      </c>
      <c r="L52" s="24" t="s">
        <v>1352</v>
      </c>
      <c r="M52" s="43">
        <f t="shared" si="1"/>
        <v>0.71254377744080721</v>
      </c>
      <c r="N52" s="42">
        <v>104122233</v>
      </c>
      <c r="O52" s="42">
        <v>58829465</v>
      </c>
      <c r="P52" s="42">
        <v>46950310</v>
      </c>
      <c r="Q52" s="123">
        <v>166</v>
      </c>
      <c r="R52" s="42">
        <v>146127489</v>
      </c>
      <c r="S52" s="45" t="s">
        <v>17</v>
      </c>
      <c r="T52" s="23" t="s">
        <v>209</v>
      </c>
      <c r="U52" s="16" t="s">
        <v>1473</v>
      </c>
      <c r="V52" s="23" t="s">
        <v>1474</v>
      </c>
    </row>
    <row r="53" spans="1:22" ht="118.5" customHeight="1" x14ac:dyDescent="0.35">
      <c r="A53" s="111" t="s">
        <v>210</v>
      </c>
      <c r="B53" s="27">
        <v>28</v>
      </c>
      <c r="C53" s="27">
        <v>2024</v>
      </c>
      <c r="D53" s="27" t="s">
        <v>211</v>
      </c>
      <c r="E53" s="28" t="s">
        <v>212</v>
      </c>
      <c r="F53" s="19">
        <v>45302</v>
      </c>
      <c r="G53" s="19">
        <v>45303</v>
      </c>
      <c r="H53" s="34">
        <v>45823</v>
      </c>
      <c r="I53" s="35">
        <v>99453468</v>
      </c>
      <c r="J53" s="28" t="s">
        <v>17</v>
      </c>
      <c r="K53" s="28" t="s">
        <v>18</v>
      </c>
      <c r="L53" s="28" t="s">
        <v>987</v>
      </c>
      <c r="M53" s="36">
        <f t="shared" si="1"/>
        <v>0.71874700806057723</v>
      </c>
      <c r="N53" s="35">
        <v>105227281</v>
      </c>
      <c r="O53" s="35">
        <v>58000713</v>
      </c>
      <c r="P53" s="35">
        <v>46950315</v>
      </c>
      <c r="Q53" s="112">
        <v>166</v>
      </c>
      <c r="R53" s="35">
        <v>146403783</v>
      </c>
      <c r="S53" s="38" t="s">
        <v>17</v>
      </c>
      <c r="T53" s="27" t="s">
        <v>213</v>
      </c>
      <c r="U53" s="15" t="s">
        <v>1475</v>
      </c>
      <c r="V53" s="27" t="s">
        <v>1472</v>
      </c>
    </row>
    <row r="54" spans="1:22" ht="118.5" customHeight="1" x14ac:dyDescent="0.35">
      <c r="A54" s="111" t="s">
        <v>214</v>
      </c>
      <c r="B54" s="27">
        <v>29</v>
      </c>
      <c r="C54" s="27">
        <v>2024</v>
      </c>
      <c r="D54" s="27" t="s">
        <v>215</v>
      </c>
      <c r="E54" s="28" t="s">
        <v>216</v>
      </c>
      <c r="F54" s="19">
        <v>45302</v>
      </c>
      <c r="G54" s="19">
        <v>45303</v>
      </c>
      <c r="H54" s="34">
        <v>45823</v>
      </c>
      <c r="I54" s="35">
        <v>99453468</v>
      </c>
      <c r="J54" s="28" t="s">
        <v>17</v>
      </c>
      <c r="K54" s="28" t="s">
        <v>18</v>
      </c>
      <c r="L54" s="28" t="s">
        <v>987</v>
      </c>
      <c r="M54" s="36">
        <f t="shared" si="1"/>
        <v>0.71874700806057723</v>
      </c>
      <c r="N54" s="35">
        <v>105227281</v>
      </c>
      <c r="O54" s="35">
        <v>58000713</v>
      </c>
      <c r="P54" s="35">
        <v>46950315</v>
      </c>
      <c r="Q54" s="112">
        <v>166</v>
      </c>
      <c r="R54" s="35">
        <v>146403783</v>
      </c>
      <c r="S54" s="38" t="s">
        <v>576</v>
      </c>
      <c r="T54" s="27" t="s">
        <v>217</v>
      </c>
      <c r="U54" s="15" t="s">
        <v>1475</v>
      </c>
      <c r="V54" s="27" t="s">
        <v>1472</v>
      </c>
    </row>
    <row r="55" spans="1:22" ht="118.5" customHeight="1" x14ac:dyDescent="0.35">
      <c r="A55" s="111" t="s">
        <v>218</v>
      </c>
      <c r="B55" s="27">
        <v>31</v>
      </c>
      <c r="C55" s="27">
        <v>2024</v>
      </c>
      <c r="D55" s="27" t="s">
        <v>219</v>
      </c>
      <c r="E55" s="28" t="s">
        <v>220</v>
      </c>
      <c r="F55" s="19">
        <v>45304</v>
      </c>
      <c r="G55" s="19">
        <v>45306</v>
      </c>
      <c r="H55" s="34">
        <v>45792</v>
      </c>
      <c r="I55" s="35">
        <v>91441919</v>
      </c>
      <c r="J55" s="28" t="s">
        <v>17</v>
      </c>
      <c r="K55" s="28" t="s">
        <v>18</v>
      </c>
      <c r="L55" s="28" t="s">
        <v>985</v>
      </c>
      <c r="M55" s="36">
        <f t="shared" si="1"/>
        <v>0.77749205693721457</v>
      </c>
      <c r="N55" s="35">
        <v>104398504</v>
      </c>
      <c r="O55" s="35">
        <v>8287789</v>
      </c>
      <c r="P55" s="35">
        <v>4420163</v>
      </c>
      <c r="Q55" s="112">
        <v>159</v>
      </c>
      <c r="R55" s="35">
        <v>134275975</v>
      </c>
      <c r="S55" s="38" t="s">
        <v>17</v>
      </c>
      <c r="T55" s="27" t="s">
        <v>221</v>
      </c>
      <c r="U55" s="15" t="s">
        <v>1475</v>
      </c>
      <c r="V55" s="27" t="s">
        <v>1472</v>
      </c>
    </row>
    <row r="56" spans="1:22" ht="118.5" customHeight="1" x14ac:dyDescent="0.35">
      <c r="A56" s="111" t="s">
        <v>222</v>
      </c>
      <c r="B56" s="27">
        <v>39</v>
      </c>
      <c r="C56" s="27">
        <v>2024</v>
      </c>
      <c r="D56" s="27" t="s">
        <v>223</v>
      </c>
      <c r="E56" s="28" t="s">
        <v>224</v>
      </c>
      <c r="F56" s="19">
        <v>45307</v>
      </c>
      <c r="G56" s="19">
        <v>45310</v>
      </c>
      <c r="H56" s="34">
        <v>45823</v>
      </c>
      <c r="I56" s="35">
        <v>96967118</v>
      </c>
      <c r="J56" s="28" t="s">
        <v>17</v>
      </c>
      <c r="K56" s="28" t="s">
        <v>18</v>
      </c>
      <c r="L56" s="28" t="s">
        <v>986</v>
      </c>
      <c r="M56" s="36">
        <f t="shared" si="1"/>
        <v>0.71772728186445622</v>
      </c>
      <c r="N56" s="35">
        <v>103293468</v>
      </c>
      <c r="O56" s="35">
        <v>57448176</v>
      </c>
      <c r="P56" s="35">
        <v>46950315</v>
      </c>
      <c r="Q56" s="112">
        <v>166</v>
      </c>
      <c r="R56" s="35">
        <v>143917433</v>
      </c>
      <c r="S56" s="38" t="s">
        <v>17</v>
      </c>
      <c r="T56" s="27" t="s">
        <v>225</v>
      </c>
      <c r="U56" s="15" t="s">
        <v>1475</v>
      </c>
      <c r="V56" s="27" t="s">
        <v>1472</v>
      </c>
    </row>
    <row r="57" spans="1:22" ht="118.5" customHeight="1" x14ac:dyDescent="0.35">
      <c r="A57" s="111" t="s">
        <v>226</v>
      </c>
      <c r="B57" s="27">
        <v>40</v>
      </c>
      <c r="C57" s="27">
        <v>2024</v>
      </c>
      <c r="D57" s="27" t="s">
        <v>227</v>
      </c>
      <c r="E57" s="28" t="s">
        <v>228</v>
      </c>
      <c r="F57" s="19">
        <v>45303</v>
      </c>
      <c r="G57" s="19">
        <v>45307</v>
      </c>
      <c r="H57" s="34">
        <v>45823</v>
      </c>
      <c r="I57" s="35">
        <v>70214126</v>
      </c>
      <c r="J57" s="28" t="s">
        <v>17</v>
      </c>
      <c r="K57" s="28" t="s">
        <v>18</v>
      </c>
      <c r="L57" s="28" t="s">
        <v>988</v>
      </c>
      <c r="M57" s="36">
        <f t="shared" si="1"/>
        <v>0.7207190238615192</v>
      </c>
      <c r="N57" s="35">
        <v>74968008</v>
      </c>
      <c r="O57" s="35">
        <v>41163780</v>
      </c>
      <c r="P57" s="35">
        <v>33804230</v>
      </c>
      <c r="Q57" s="112">
        <v>166</v>
      </c>
      <c r="R57" s="35">
        <v>104018356</v>
      </c>
      <c r="S57" s="38" t="s">
        <v>17</v>
      </c>
      <c r="T57" s="27" t="s">
        <v>229</v>
      </c>
      <c r="U57" s="15" t="s">
        <v>1475</v>
      </c>
      <c r="V57" s="27" t="s">
        <v>1472</v>
      </c>
    </row>
    <row r="58" spans="1:22" ht="118.5" customHeight="1" x14ac:dyDescent="0.35">
      <c r="A58" s="213" t="s">
        <v>233</v>
      </c>
      <c r="B58" s="25">
        <v>44</v>
      </c>
      <c r="C58" s="25">
        <v>2024</v>
      </c>
      <c r="D58" s="25" t="s">
        <v>234</v>
      </c>
      <c r="E58" s="26" t="s">
        <v>235</v>
      </c>
      <c r="F58" s="18">
        <v>45307</v>
      </c>
      <c r="G58" s="18">
        <v>45309</v>
      </c>
      <c r="H58" s="11">
        <v>45823</v>
      </c>
      <c r="I58" s="29">
        <v>141975372</v>
      </c>
      <c r="J58" s="26" t="s">
        <v>17</v>
      </c>
      <c r="K58" s="26" t="s">
        <v>18</v>
      </c>
      <c r="L58" s="26" t="s">
        <v>973</v>
      </c>
      <c r="M58" s="30">
        <f t="shared" si="1"/>
        <v>0.71826805291427465</v>
      </c>
      <c r="N58" s="29">
        <v>151211839</v>
      </c>
      <c r="O58" s="29">
        <v>83874366</v>
      </c>
      <c r="P58" s="29">
        <v>68547480</v>
      </c>
      <c r="Q58" s="133">
        <v>166</v>
      </c>
      <c r="R58" s="29">
        <v>210522852</v>
      </c>
      <c r="S58" s="32" t="s">
        <v>17</v>
      </c>
      <c r="T58" s="25" t="s">
        <v>236</v>
      </c>
      <c r="U58" s="17" t="s">
        <v>1484</v>
      </c>
      <c r="V58" s="25" t="s">
        <v>1470</v>
      </c>
    </row>
    <row r="59" spans="1:22" ht="118.5" customHeight="1" x14ac:dyDescent="0.35">
      <c r="A59" s="212" t="s">
        <v>237</v>
      </c>
      <c r="B59" s="27">
        <v>46</v>
      </c>
      <c r="C59" s="27">
        <v>2024</v>
      </c>
      <c r="D59" s="27" t="s">
        <v>238</v>
      </c>
      <c r="E59" s="28" t="s">
        <v>239</v>
      </c>
      <c r="F59" s="19">
        <v>45307</v>
      </c>
      <c r="G59" s="19">
        <v>45309</v>
      </c>
      <c r="H59" s="34">
        <v>45777</v>
      </c>
      <c r="I59" s="35">
        <v>102039264</v>
      </c>
      <c r="J59" s="28" t="s">
        <v>17</v>
      </c>
      <c r="K59" s="28" t="s">
        <v>18</v>
      </c>
      <c r="L59" s="28" t="s">
        <v>985</v>
      </c>
      <c r="M59" s="36">
        <f t="shared" si="1"/>
        <v>0.80175364158068374</v>
      </c>
      <c r="N59" s="35">
        <v>118069506</v>
      </c>
      <c r="O59" s="35">
        <v>48374168</v>
      </c>
      <c r="P59" s="35">
        <v>45224808</v>
      </c>
      <c r="Q59" s="112">
        <v>151</v>
      </c>
      <c r="R59" s="35">
        <v>147264072</v>
      </c>
      <c r="S59" s="38" t="s">
        <v>17</v>
      </c>
      <c r="T59" s="27" t="s">
        <v>240</v>
      </c>
      <c r="U59" s="15" t="s">
        <v>1475</v>
      </c>
      <c r="V59" s="27" t="s">
        <v>1472</v>
      </c>
    </row>
    <row r="60" spans="1:22" ht="118.5" customHeight="1" x14ac:dyDescent="0.35">
      <c r="A60" s="111" t="s">
        <v>242</v>
      </c>
      <c r="B60" s="27">
        <v>51</v>
      </c>
      <c r="C60" s="27">
        <v>2024</v>
      </c>
      <c r="D60" s="27" t="s">
        <v>243</v>
      </c>
      <c r="E60" s="28" t="s">
        <v>244</v>
      </c>
      <c r="F60" s="19">
        <v>45307</v>
      </c>
      <c r="G60" s="19">
        <v>45309</v>
      </c>
      <c r="H60" s="34">
        <v>45823</v>
      </c>
      <c r="I60" s="35">
        <v>97519636</v>
      </c>
      <c r="J60" s="28" t="s">
        <v>17</v>
      </c>
      <c r="K60" s="28" t="s">
        <v>18</v>
      </c>
      <c r="L60" s="28" t="s">
        <v>988</v>
      </c>
      <c r="M60" s="36">
        <f t="shared" si="1"/>
        <v>0.71689459491821939</v>
      </c>
      <c r="N60" s="35">
        <v>103569727</v>
      </c>
      <c r="O60" s="35">
        <v>57724435</v>
      </c>
      <c r="P60" s="35">
        <v>46950315</v>
      </c>
      <c r="Q60" s="112">
        <v>166</v>
      </c>
      <c r="R60" s="35">
        <v>144469951</v>
      </c>
      <c r="S60" s="38" t="s">
        <v>17</v>
      </c>
      <c r="T60" s="27" t="s">
        <v>245</v>
      </c>
      <c r="U60" s="15" t="s">
        <v>1475</v>
      </c>
      <c r="V60" s="27" t="s">
        <v>1472</v>
      </c>
    </row>
    <row r="61" spans="1:22" ht="118.5" customHeight="1" x14ac:dyDescent="0.35">
      <c r="A61" s="122" t="s">
        <v>246</v>
      </c>
      <c r="B61" s="23">
        <v>58</v>
      </c>
      <c r="C61" s="23">
        <v>2024</v>
      </c>
      <c r="D61" s="23" t="s">
        <v>1716</v>
      </c>
      <c r="E61" s="24" t="s">
        <v>247</v>
      </c>
      <c r="F61" s="20">
        <v>45308</v>
      </c>
      <c r="G61" s="20">
        <v>45309</v>
      </c>
      <c r="H61" s="41">
        <v>45823</v>
      </c>
      <c r="I61" s="42">
        <v>87684796</v>
      </c>
      <c r="J61" s="24" t="s">
        <v>17</v>
      </c>
      <c r="K61" s="24" t="s">
        <v>18</v>
      </c>
      <c r="L61" s="24" t="s">
        <v>978</v>
      </c>
      <c r="M61" s="43">
        <f t="shared" si="1"/>
        <v>0.72803189991836814</v>
      </c>
      <c r="N61" s="42">
        <v>95284146</v>
      </c>
      <c r="O61" s="42">
        <v>51073209</v>
      </c>
      <c r="P61" s="42">
        <v>43194285</v>
      </c>
      <c r="Q61" s="123">
        <v>166</v>
      </c>
      <c r="R61" s="42">
        <v>130879081</v>
      </c>
      <c r="S61" s="45" t="s">
        <v>17</v>
      </c>
      <c r="T61" s="23" t="s">
        <v>248</v>
      </c>
      <c r="U61" s="16" t="s">
        <v>1479</v>
      </c>
      <c r="V61" s="23" t="s">
        <v>1474</v>
      </c>
    </row>
    <row r="62" spans="1:22" ht="118.5" customHeight="1" x14ac:dyDescent="0.35">
      <c r="A62" s="122" t="s">
        <v>249</v>
      </c>
      <c r="B62" s="23">
        <v>59</v>
      </c>
      <c r="C62" s="23">
        <v>2024</v>
      </c>
      <c r="D62" s="23" t="s">
        <v>250</v>
      </c>
      <c r="E62" s="24" t="s">
        <v>247</v>
      </c>
      <c r="F62" s="20">
        <v>45308</v>
      </c>
      <c r="G62" s="20">
        <v>45309</v>
      </c>
      <c r="H62" s="41">
        <v>45823</v>
      </c>
      <c r="I62" s="42">
        <v>87684796</v>
      </c>
      <c r="J62" s="24" t="s">
        <v>17</v>
      </c>
      <c r="K62" s="24" t="s">
        <v>18</v>
      </c>
      <c r="L62" s="24" t="s">
        <v>978</v>
      </c>
      <c r="M62" s="43">
        <f t="shared" si="1"/>
        <v>0.72803189991836814</v>
      </c>
      <c r="N62" s="42">
        <v>95284146</v>
      </c>
      <c r="O62" s="42">
        <v>51073209</v>
      </c>
      <c r="P62" s="42">
        <v>43194285</v>
      </c>
      <c r="Q62" s="123">
        <v>166</v>
      </c>
      <c r="R62" s="42">
        <v>130879081</v>
      </c>
      <c r="S62" s="45" t="s">
        <v>17</v>
      </c>
      <c r="T62" s="23" t="s">
        <v>251</v>
      </c>
      <c r="U62" s="16" t="s">
        <v>1479</v>
      </c>
      <c r="V62" s="23" t="s">
        <v>1474</v>
      </c>
    </row>
    <row r="63" spans="1:22" ht="118.5" customHeight="1" x14ac:dyDescent="0.35">
      <c r="A63" s="122" t="s">
        <v>252</v>
      </c>
      <c r="B63" s="23">
        <v>61</v>
      </c>
      <c r="C63" s="23">
        <v>2024</v>
      </c>
      <c r="D63" s="23" t="s">
        <v>253</v>
      </c>
      <c r="E63" s="24" t="s">
        <v>254</v>
      </c>
      <c r="F63" s="20">
        <v>45307</v>
      </c>
      <c r="G63" s="20">
        <v>45309</v>
      </c>
      <c r="H63" s="41">
        <v>45823</v>
      </c>
      <c r="I63" s="42">
        <v>96967118</v>
      </c>
      <c r="J63" s="24" t="s">
        <v>17</v>
      </c>
      <c r="K63" s="24" t="s">
        <v>18</v>
      </c>
      <c r="L63" s="16" t="s">
        <v>1431</v>
      </c>
      <c r="M63" s="43">
        <f t="shared" si="1"/>
        <v>0.71964684778667498</v>
      </c>
      <c r="N63" s="42">
        <v>103569727</v>
      </c>
      <c r="O63" s="42">
        <v>57171917</v>
      </c>
      <c r="P63" s="42">
        <v>46950315</v>
      </c>
      <c r="Q63" s="123">
        <v>166</v>
      </c>
      <c r="R63" s="42">
        <v>143917433</v>
      </c>
      <c r="S63" s="45" t="s">
        <v>17</v>
      </c>
      <c r="T63" s="23" t="s">
        <v>255</v>
      </c>
      <c r="U63" s="16" t="s">
        <v>1479</v>
      </c>
      <c r="V63" s="23" t="s">
        <v>1474</v>
      </c>
    </row>
    <row r="64" spans="1:22" ht="118.5" customHeight="1" x14ac:dyDescent="0.35">
      <c r="A64" s="122" t="s">
        <v>256</v>
      </c>
      <c r="B64" s="23">
        <v>65</v>
      </c>
      <c r="C64" s="23">
        <v>2024</v>
      </c>
      <c r="D64" s="23" t="s">
        <v>257</v>
      </c>
      <c r="E64" s="23" t="s">
        <v>258</v>
      </c>
      <c r="F64" s="20">
        <v>45308</v>
      </c>
      <c r="G64" s="20">
        <v>45310</v>
      </c>
      <c r="H64" s="41">
        <v>45823</v>
      </c>
      <c r="I64" s="42">
        <v>69020690</v>
      </c>
      <c r="J64" s="24" t="s">
        <v>17</v>
      </c>
      <c r="K64" s="24" t="s">
        <v>18</v>
      </c>
      <c r="L64" s="16" t="s">
        <v>574</v>
      </c>
      <c r="M64" s="43">
        <f t="shared" si="1"/>
        <v>0.72328079613385554</v>
      </c>
      <c r="N64" s="42">
        <v>74371290</v>
      </c>
      <c r="O64" s="42">
        <v>40567062</v>
      </c>
      <c r="P64" s="42">
        <v>33804230</v>
      </c>
      <c r="Q64" s="123">
        <v>166</v>
      </c>
      <c r="R64" s="42">
        <v>102824920</v>
      </c>
      <c r="S64" s="45" t="s">
        <v>17</v>
      </c>
      <c r="T64" s="23" t="s">
        <v>259</v>
      </c>
      <c r="U64" s="16" t="s">
        <v>1476</v>
      </c>
      <c r="V64" s="23" t="s">
        <v>1474</v>
      </c>
    </row>
    <row r="65" spans="1:22" ht="118.5" customHeight="1" x14ac:dyDescent="0.35">
      <c r="A65" s="132" t="s">
        <v>260</v>
      </c>
      <c r="B65" s="25">
        <v>68</v>
      </c>
      <c r="C65" s="25">
        <v>2024</v>
      </c>
      <c r="D65" s="25" t="s">
        <v>261</v>
      </c>
      <c r="E65" s="26" t="s">
        <v>262</v>
      </c>
      <c r="F65" s="18">
        <v>45309</v>
      </c>
      <c r="G65" s="18">
        <v>45310</v>
      </c>
      <c r="H65" s="11">
        <v>45808</v>
      </c>
      <c r="I65" s="29">
        <v>125808610</v>
      </c>
      <c r="J65" s="26" t="s">
        <v>17</v>
      </c>
      <c r="K65" s="26" t="s">
        <v>18</v>
      </c>
      <c r="L65" s="17" t="s">
        <v>973</v>
      </c>
      <c r="M65" s="30">
        <f t="shared" si="1"/>
        <v>0.74854863875179112</v>
      </c>
      <c r="N65" s="29">
        <v>136347386</v>
      </c>
      <c r="O65" s="29">
        <v>68009574</v>
      </c>
      <c r="P65" s="29">
        <v>56340390</v>
      </c>
      <c r="Q65" s="133">
        <v>154</v>
      </c>
      <c r="R65" s="29">
        <v>182149000</v>
      </c>
      <c r="S65" s="32" t="s">
        <v>17</v>
      </c>
      <c r="T65" s="25" t="s">
        <v>263</v>
      </c>
      <c r="U65" s="17" t="s">
        <v>1484</v>
      </c>
      <c r="V65" s="25" t="s">
        <v>1470</v>
      </c>
    </row>
    <row r="66" spans="1:22" ht="118.5" customHeight="1" x14ac:dyDescent="0.35">
      <c r="A66" s="111" t="s">
        <v>264</v>
      </c>
      <c r="B66" s="27">
        <v>71</v>
      </c>
      <c r="C66" s="27">
        <v>2024</v>
      </c>
      <c r="D66" s="27" t="s">
        <v>265</v>
      </c>
      <c r="E66" s="28" t="s">
        <v>266</v>
      </c>
      <c r="F66" s="19">
        <v>45309</v>
      </c>
      <c r="G66" s="19">
        <v>45310</v>
      </c>
      <c r="H66" s="34">
        <v>45823</v>
      </c>
      <c r="I66" s="35">
        <v>97243377</v>
      </c>
      <c r="J66" s="28" t="s">
        <v>17</v>
      </c>
      <c r="K66" s="28" t="s">
        <v>18</v>
      </c>
      <c r="L66" s="15" t="s">
        <v>1300</v>
      </c>
      <c r="M66" s="36">
        <f t="shared" si="1"/>
        <v>0.71443617658392433</v>
      </c>
      <c r="N66" s="35">
        <v>103017190</v>
      </c>
      <c r="O66" s="35">
        <v>58000713</v>
      </c>
      <c r="P66" s="35">
        <v>46950315</v>
      </c>
      <c r="Q66" s="112">
        <v>166</v>
      </c>
      <c r="R66" s="35">
        <v>144193692</v>
      </c>
      <c r="S66" s="38" t="s">
        <v>577</v>
      </c>
      <c r="T66" s="27" t="s">
        <v>267</v>
      </c>
      <c r="U66" s="15" t="s">
        <v>1475</v>
      </c>
      <c r="V66" s="27" t="s">
        <v>1472</v>
      </c>
    </row>
    <row r="67" spans="1:22" ht="118.5" customHeight="1" x14ac:dyDescent="0.35">
      <c r="A67" s="132" t="s">
        <v>268</v>
      </c>
      <c r="B67" s="25">
        <v>73</v>
      </c>
      <c r="C67" s="25">
        <v>2024</v>
      </c>
      <c r="D67" s="49" t="s">
        <v>269</v>
      </c>
      <c r="E67" s="49" t="s">
        <v>270</v>
      </c>
      <c r="F67" s="50">
        <v>45310</v>
      </c>
      <c r="G67" s="50">
        <v>45313</v>
      </c>
      <c r="H67" s="11">
        <v>45823</v>
      </c>
      <c r="I67" s="51">
        <v>68821773</v>
      </c>
      <c r="J67" s="52" t="s">
        <v>17</v>
      </c>
      <c r="K67" s="52" t="s">
        <v>18</v>
      </c>
      <c r="L67" s="53" t="s">
        <v>1457</v>
      </c>
      <c r="M67" s="30">
        <f t="shared" ref="M67:M130" si="2">+N67/R67</f>
        <v>0.71886813709719055</v>
      </c>
      <c r="N67" s="29">
        <v>73774560</v>
      </c>
      <c r="O67" s="29">
        <v>40964868</v>
      </c>
      <c r="P67" s="54">
        <v>33804225</v>
      </c>
      <c r="Q67" s="133">
        <v>166</v>
      </c>
      <c r="R67" s="29">
        <v>102625998</v>
      </c>
      <c r="S67" s="56" t="s">
        <v>17</v>
      </c>
      <c r="T67" s="25" t="s">
        <v>271</v>
      </c>
      <c r="U67" s="17" t="s">
        <v>1482</v>
      </c>
      <c r="V67" s="25" t="s">
        <v>1470</v>
      </c>
    </row>
    <row r="68" spans="1:22" ht="118.5" customHeight="1" x14ac:dyDescent="0.35">
      <c r="A68" s="132" t="s">
        <v>273</v>
      </c>
      <c r="B68" s="25">
        <v>78</v>
      </c>
      <c r="C68" s="25">
        <v>2024</v>
      </c>
      <c r="D68" s="25" t="s">
        <v>274</v>
      </c>
      <c r="E68" s="26" t="s">
        <v>272</v>
      </c>
      <c r="F68" s="18">
        <v>45320</v>
      </c>
      <c r="G68" s="18">
        <v>45321</v>
      </c>
      <c r="H68" s="11">
        <v>45808</v>
      </c>
      <c r="I68" s="29">
        <v>54157927</v>
      </c>
      <c r="J68" s="26" t="s">
        <v>17</v>
      </c>
      <c r="K68" s="26" t="s">
        <v>18</v>
      </c>
      <c r="L68" s="53" t="s">
        <v>1457</v>
      </c>
      <c r="M68" s="30">
        <f t="shared" si="2"/>
        <v>0.73685283719410055</v>
      </c>
      <c r="N68" s="29">
        <v>58147671</v>
      </c>
      <c r="O68" s="29">
        <v>30523917</v>
      </c>
      <c r="P68" s="29">
        <v>24755620</v>
      </c>
      <c r="Q68" s="133">
        <v>151</v>
      </c>
      <c r="R68" s="29">
        <v>78913547</v>
      </c>
      <c r="S68" s="32" t="s">
        <v>17</v>
      </c>
      <c r="T68" s="25" t="s">
        <v>275</v>
      </c>
      <c r="U68" s="17" t="s">
        <v>1482</v>
      </c>
      <c r="V68" s="25" t="s">
        <v>1470</v>
      </c>
    </row>
    <row r="69" spans="1:22" ht="118.5" customHeight="1" x14ac:dyDescent="0.35">
      <c r="A69" s="111" t="s">
        <v>276</v>
      </c>
      <c r="B69" s="27">
        <v>81</v>
      </c>
      <c r="C69" s="27">
        <v>2024</v>
      </c>
      <c r="D69" s="27" t="s">
        <v>277</v>
      </c>
      <c r="E69" s="28" t="s">
        <v>278</v>
      </c>
      <c r="F69" s="19">
        <v>45309</v>
      </c>
      <c r="G69" s="19">
        <v>45309</v>
      </c>
      <c r="H69" s="34">
        <v>45823</v>
      </c>
      <c r="I69" s="35">
        <v>69418502</v>
      </c>
      <c r="J69" s="28" t="s">
        <v>17</v>
      </c>
      <c r="K69" s="28" t="s">
        <v>18</v>
      </c>
      <c r="L69" s="57" t="s">
        <v>977</v>
      </c>
      <c r="M69" s="36">
        <f t="shared" si="2"/>
        <v>0.72242029013531628</v>
      </c>
      <c r="N69" s="35">
        <v>74570196</v>
      </c>
      <c r="O69" s="35">
        <v>40765968</v>
      </c>
      <c r="P69" s="35">
        <v>33804230</v>
      </c>
      <c r="Q69" s="112">
        <v>166</v>
      </c>
      <c r="R69" s="35">
        <v>103222732</v>
      </c>
      <c r="S69" s="38" t="s">
        <v>17</v>
      </c>
      <c r="T69" s="27" t="s">
        <v>279</v>
      </c>
      <c r="U69" s="15" t="s">
        <v>1478</v>
      </c>
      <c r="V69" s="27" t="s">
        <v>1472</v>
      </c>
    </row>
    <row r="70" spans="1:22" ht="118.5" customHeight="1" x14ac:dyDescent="0.35">
      <c r="A70" s="111" t="s">
        <v>281</v>
      </c>
      <c r="B70" s="27">
        <v>83</v>
      </c>
      <c r="C70" s="27">
        <v>2024</v>
      </c>
      <c r="D70" s="27" t="s">
        <v>282</v>
      </c>
      <c r="E70" s="28" t="s">
        <v>266</v>
      </c>
      <c r="F70" s="19">
        <v>45308</v>
      </c>
      <c r="G70" s="19">
        <v>45310</v>
      </c>
      <c r="H70" s="34">
        <v>45823</v>
      </c>
      <c r="I70" s="35">
        <v>95862082</v>
      </c>
      <c r="J70" s="28" t="s">
        <v>17</v>
      </c>
      <c r="K70" s="28" t="s">
        <v>18</v>
      </c>
      <c r="L70" s="57" t="s">
        <v>1300</v>
      </c>
      <c r="M70" s="36">
        <f t="shared" si="2"/>
        <v>0.72328082274258021</v>
      </c>
      <c r="N70" s="35">
        <v>103293468</v>
      </c>
      <c r="O70" s="35">
        <v>56343140</v>
      </c>
      <c r="P70" s="35">
        <v>46950315</v>
      </c>
      <c r="Q70" s="112">
        <v>166</v>
      </c>
      <c r="R70" s="35">
        <v>142812397</v>
      </c>
      <c r="S70" s="38" t="s">
        <v>17</v>
      </c>
      <c r="T70" s="27" t="s">
        <v>283</v>
      </c>
      <c r="U70" s="15" t="s">
        <v>1475</v>
      </c>
      <c r="V70" s="27" t="s">
        <v>1472</v>
      </c>
    </row>
    <row r="71" spans="1:22" ht="118.5" customHeight="1" x14ac:dyDescent="0.35">
      <c r="A71" s="111" t="s">
        <v>284</v>
      </c>
      <c r="B71" s="27">
        <v>89</v>
      </c>
      <c r="C71" s="27">
        <v>2024</v>
      </c>
      <c r="D71" s="113" t="s">
        <v>285</v>
      </c>
      <c r="E71" s="113" t="s">
        <v>280</v>
      </c>
      <c r="F71" s="114">
        <v>45310</v>
      </c>
      <c r="G71" s="114">
        <v>45313</v>
      </c>
      <c r="H71" s="34">
        <v>45823</v>
      </c>
      <c r="I71" s="115">
        <v>95862082</v>
      </c>
      <c r="J71" s="69" t="s">
        <v>17</v>
      </c>
      <c r="K71" s="69" t="s">
        <v>18</v>
      </c>
      <c r="L71" s="57" t="s">
        <v>1300</v>
      </c>
      <c r="M71" s="36">
        <f t="shared" si="2"/>
        <v>0.71747756604071289</v>
      </c>
      <c r="N71" s="35">
        <v>102464691</v>
      </c>
      <c r="O71" s="35">
        <v>57171917</v>
      </c>
      <c r="P71" s="35">
        <v>46950315</v>
      </c>
      <c r="Q71" s="112">
        <v>166</v>
      </c>
      <c r="R71" s="35">
        <v>142812397</v>
      </c>
      <c r="S71" s="47" t="s">
        <v>17</v>
      </c>
      <c r="T71" s="27" t="s">
        <v>286</v>
      </c>
      <c r="U71" s="15" t="s">
        <v>1475</v>
      </c>
      <c r="V71" s="27" t="s">
        <v>1472</v>
      </c>
    </row>
    <row r="72" spans="1:22" ht="118.5" customHeight="1" x14ac:dyDescent="0.35">
      <c r="A72" s="111" t="s">
        <v>287</v>
      </c>
      <c r="B72" s="27">
        <v>90</v>
      </c>
      <c r="C72" s="27">
        <v>2024</v>
      </c>
      <c r="D72" s="27" t="s">
        <v>288</v>
      </c>
      <c r="E72" s="28" t="s">
        <v>280</v>
      </c>
      <c r="F72" s="19">
        <v>45309</v>
      </c>
      <c r="G72" s="19">
        <v>45310</v>
      </c>
      <c r="H72" s="34">
        <v>45823</v>
      </c>
      <c r="I72" s="35">
        <v>95862082</v>
      </c>
      <c r="J72" s="28" t="s">
        <v>17</v>
      </c>
      <c r="K72" s="28" t="s">
        <v>18</v>
      </c>
      <c r="L72" s="15" t="s">
        <v>1300</v>
      </c>
      <c r="M72" s="36">
        <f t="shared" si="2"/>
        <v>0.72328082274258021</v>
      </c>
      <c r="N72" s="35">
        <v>103293468</v>
      </c>
      <c r="O72" s="35">
        <v>56343140</v>
      </c>
      <c r="P72" s="35">
        <v>46950315</v>
      </c>
      <c r="Q72" s="112">
        <v>166</v>
      </c>
      <c r="R72" s="35">
        <v>142812397</v>
      </c>
      <c r="S72" s="38" t="s">
        <v>17</v>
      </c>
      <c r="T72" s="27" t="s">
        <v>289</v>
      </c>
      <c r="U72" s="15" t="s">
        <v>1475</v>
      </c>
      <c r="V72" s="27" t="s">
        <v>1472</v>
      </c>
    </row>
    <row r="73" spans="1:22" ht="118.5" customHeight="1" x14ac:dyDescent="0.35">
      <c r="A73" s="212" t="s">
        <v>290</v>
      </c>
      <c r="B73" s="27">
        <v>95</v>
      </c>
      <c r="C73" s="27">
        <v>2024</v>
      </c>
      <c r="D73" s="27" t="s">
        <v>291</v>
      </c>
      <c r="E73" s="28" t="s">
        <v>1734</v>
      </c>
      <c r="F73" s="19">
        <v>45307</v>
      </c>
      <c r="G73" s="19">
        <v>45309</v>
      </c>
      <c r="H73" s="34">
        <v>45823</v>
      </c>
      <c r="I73" s="35">
        <v>69816314</v>
      </c>
      <c r="J73" s="28" t="s">
        <v>17</v>
      </c>
      <c r="K73" s="28" t="s">
        <v>18</v>
      </c>
      <c r="L73" s="15" t="s">
        <v>977</v>
      </c>
      <c r="M73" s="36">
        <f t="shared" si="2"/>
        <v>0.7138876051451728</v>
      </c>
      <c r="N73" s="35">
        <v>73973422</v>
      </c>
      <c r="O73" s="35">
        <v>41362714</v>
      </c>
      <c r="P73" s="35">
        <v>33804230</v>
      </c>
      <c r="Q73" s="112">
        <v>166</v>
      </c>
      <c r="R73" s="35">
        <v>103620544</v>
      </c>
      <c r="S73" s="38" t="s">
        <v>3132</v>
      </c>
      <c r="T73" s="27" t="s">
        <v>292</v>
      </c>
      <c r="U73" s="15" t="s">
        <v>1477</v>
      </c>
      <c r="V73" s="27" t="s">
        <v>1472</v>
      </c>
    </row>
    <row r="74" spans="1:22" ht="118.5" customHeight="1" x14ac:dyDescent="0.35">
      <c r="A74" s="212" t="s">
        <v>294</v>
      </c>
      <c r="B74" s="27">
        <v>106</v>
      </c>
      <c r="C74" s="27">
        <v>2024</v>
      </c>
      <c r="D74" s="27" t="s">
        <v>295</v>
      </c>
      <c r="E74" s="28" t="s">
        <v>296</v>
      </c>
      <c r="F74" s="19">
        <v>45310</v>
      </c>
      <c r="G74" s="19">
        <v>45314</v>
      </c>
      <c r="H74" s="34">
        <v>45823</v>
      </c>
      <c r="I74" s="35">
        <v>95862082</v>
      </c>
      <c r="J74" s="28" t="s">
        <v>17</v>
      </c>
      <c r="K74" s="28" t="s">
        <v>18</v>
      </c>
      <c r="L74" s="15" t="s">
        <v>987</v>
      </c>
      <c r="M74" s="36">
        <f t="shared" si="2"/>
        <v>0.71554314714009037</v>
      </c>
      <c r="N74" s="35">
        <v>102188432</v>
      </c>
      <c r="O74" s="35">
        <v>57448176</v>
      </c>
      <c r="P74" s="35">
        <v>46950315</v>
      </c>
      <c r="Q74" s="112">
        <v>166</v>
      </c>
      <c r="R74" s="35">
        <v>142812397</v>
      </c>
      <c r="S74" s="38" t="s">
        <v>17</v>
      </c>
      <c r="T74" s="27" t="s">
        <v>297</v>
      </c>
      <c r="U74" s="15" t="s">
        <v>1475</v>
      </c>
      <c r="V74" s="27" t="s">
        <v>1472</v>
      </c>
    </row>
    <row r="75" spans="1:22" ht="118.5" customHeight="1" x14ac:dyDescent="0.35">
      <c r="A75" s="111" t="s">
        <v>298</v>
      </c>
      <c r="B75" s="27">
        <v>110</v>
      </c>
      <c r="C75" s="27">
        <v>2024</v>
      </c>
      <c r="D75" s="27" t="s">
        <v>299</v>
      </c>
      <c r="E75" s="28" t="s">
        <v>293</v>
      </c>
      <c r="F75" s="19">
        <v>45310</v>
      </c>
      <c r="G75" s="19">
        <v>45314</v>
      </c>
      <c r="H75" s="34">
        <v>45823</v>
      </c>
      <c r="I75" s="35">
        <v>95862082</v>
      </c>
      <c r="J75" s="28" t="s">
        <v>17</v>
      </c>
      <c r="K75" s="28" t="s">
        <v>18</v>
      </c>
      <c r="L75" s="15" t="s">
        <v>987</v>
      </c>
      <c r="M75" s="36">
        <f t="shared" si="2"/>
        <v>0.71747756604071289</v>
      </c>
      <c r="N75" s="35">
        <v>102464691</v>
      </c>
      <c r="O75" s="35">
        <v>57171917</v>
      </c>
      <c r="P75" s="35">
        <v>46950315</v>
      </c>
      <c r="Q75" s="112">
        <v>166</v>
      </c>
      <c r="R75" s="35">
        <v>142812397</v>
      </c>
      <c r="S75" s="38" t="s">
        <v>17</v>
      </c>
      <c r="T75" s="27" t="s">
        <v>300</v>
      </c>
      <c r="U75" s="15" t="s">
        <v>1475</v>
      </c>
      <c r="V75" s="27" t="s">
        <v>1472</v>
      </c>
    </row>
    <row r="76" spans="1:22" ht="118.5" customHeight="1" x14ac:dyDescent="0.35">
      <c r="A76" s="111" t="s">
        <v>301</v>
      </c>
      <c r="B76" s="27">
        <v>111</v>
      </c>
      <c r="C76" s="27">
        <v>2024</v>
      </c>
      <c r="D76" s="27" t="s">
        <v>302</v>
      </c>
      <c r="E76" s="28" t="s">
        <v>293</v>
      </c>
      <c r="F76" s="19">
        <v>45310</v>
      </c>
      <c r="G76" s="19">
        <v>45314</v>
      </c>
      <c r="H76" s="34">
        <v>45823</v>
      </c>
      <c r="I76" s="35">
        <v>95862082</v>
      </c>
      <c r="J76" s="28" t="s">
        <v>17</v>
      </c>
      <c r="K76" s="28" t="s">
        <v>18</v>
      </c>
      <c r="L76" s="15" t="s">
        <v>987</v>
      </c>
      <c r="M76" s="36">
        <f t="shared" si="2"/>
        <v>0.71554314714009037</v>
      </c>
      <c r="N76" s="35">
        <v>102188432</v>
      </c>
      <c r="O76" s="35">
        <v>57448176</v>
      </c>
      <c r="P76" s="35">
        <v>46950315</v>
      </c>
      <c r="Q76" s="112">
        <v>166</v>
      </c>
      <c r="R76" s="35">
        <v>142812397</v>
      </c>
      <c r="S76" s="38" t="s">
        <v>17</v>
      </c>
      <c r="T76" s="27" t="s">
        <v>303</v>
      </c>
      <c r="U76" s="15" t="s">
        <v>1475</v>
      </c>
      <c r="V76" s="27" t="s">
        <v>1472</v>
      </c>
    </row>
    <row r="77" spans="1:22" ht="118.5" customHeight="1" x14ac:dyDescent="0.35">
      <c r="A77" s="111" t="s">
        <v>304</v>
      </c>
      <c r="B77" s="27">
        <v>115</v>
      </c>
      <c r="C77" s="27">
        <v>2024</v>
      </c>
      <c r="D77" s="27" t="s">
        <v>305</v>
      </c>
      <c r="E77" s="28" t="s">
        <v>306</v>
      </c>
      <c r="F77" s="19">
        <v>45309</v>
      </c>
      <c r="G77" s="19">
        <v>45313</v>
      </c>
      <c r="H77" s="34">
        <v>45823</v>
      </c>
      <c r="I77" s="35">
        <v>69418502</v>
      </c>
      <c r="J77" s="28" t="s">
        <v>17</v>
      </c>
      <c r="K77" s="28" t="s">
        <v>18</v>
      </c>
      <c r="L77" s="15" t="s">
        <v>977</v>
      </c>
      <c r="M77" s="36">
        <f t="shared" si="2"/>
        <v>0.71471245306702402</v>
      </c>
      <c r="N77" s="35">
        <v>73774572</v>
      </c>
      <c r="O77" s="35">
        <v>41561592</v>
      </c>
      <c r="P77" s="35">
        <v>33804230</v>
      </c>
      <c r="Q77" s="112">
        <v>166</v>
      </c>
      <c r="R77" s="35">
        <v>103222732</v>
      </c>
      <c r="S77" s="38" t="s">
        <v>17</v>
      </c>
      <c r="T77" s="27" t="s">
        <v>307</v>
      </c>
      <c r="U77" s="15" t="s">
        <v>1478</v>
      </c>
      <c r="V77" s="27" t="s">
        <v>1472</v>
      </c>
    </row>
    <row r="78" spans="1:22" ht="118.5" customHeight="1" x14ac:dyDescent="0.35">
      <c r="A78" s="111" t="s">
        <v>308</v>
      </c>
      <c r="B78" s="27">
        <v>116</v>
      </c>
      <c r="C78" s="27">
        <v>2024</v>
      </c>
      <c r="D78" s="27" t="s">
        <v>309</v>
      </c>
      <c r="E78" s="28" t="s">
        <v>310</v>
      </c>
      <c r="F78" s="19">
        <v>45310</v>
      </c>
      <c r="G78" s="19">
        <v>45313</v>
      </c>
      <c r="H78" s="34">
        <v>45823</v>
      </c>
      <c r="I78" s="35">
        <v>210976569</v>
      </c>
      <c r="J78" s="28" t="s">
        <v>17</v>
      </c>
      <c r="K78" s="28" t="s">
        <v>18</v>
      </c>
      <c r="L78" s="15" t="s">
        <v>974</v>
      </c>
      <c r="M78" s="36">
        <f t="shared" si="2"/>
        <v>0.72026411266500145</v>
      </c>
      <c r="N78" s="35">
        <v>226815101</v>
      </c>
      <c r="O78" s="35">
        <v>125332309</v>
      </c>
      <c r="P78" s="35">
        <v>103928890</v>
      </c>
      <c r="Q78" s="112">
        <v>166</v>
      </c>
      <c r="R78" s="35">
        <v>314905459</v>
      </c>
      <c r="S78" s="38" t="s">
        <v>17</v>
      </c>
      <c r="T78" s="27" t="s">
        <v>311</v>
      </c>
      <c r="U78" s="15" t="s">
        <v>1480</v>
      </c>
      <c r="V78" s="27" t="s">
        <v>1472</v>
      </c>
    </row>
    <row r="79" spans="1:22" ht="118.5" customHeight="1" x14ac:dyDescent="0.35">
      <c r="A79" s="212" t="s">
        <v>312</v>
      </c>
      <c r="B79" s="27">
        <v>121</v>
      </c>
      <c r="C79" s="27">
        <v>2024</v>
      </c>
      <c r="D79" s="27" t="s">
        <v>313</v>
      </c>
      <c r="E79" s="28" t="s">
        <v>314</v>
      </c>
      <c r="F79" s="19">
        <v>45310</v>
      </c>
      <c r="G79" s="19">
        <v>45313</v>
      </c>
      <c r="H79" s="34">
        <v>45823</v>
      </c>
      <c r="I79" s="35">
        <v>69020690</v>
      </c>
      <c r="J79" s="28" t="s">
        <v>17</v>
      </c>
      <c r="K79" s="28" t="s">
        <v>18</v>
      </c>
      <c r="L79" s="15" t="s">
        <v>987</v>
      </c>
      <c r="M79" s="36">
        <f t="shared" si="2"/>
        <v>0.71747755310677608</v>
      </c>
      <c r="N79" s="35">
        <v>73774572</v>
      </c>
      <c r="O79" s="35">
        <v>41163780</v>
      </c>
      <c r="P79" s="35">
        <v>33804230</v>
      </c>
      <c r="Q79" s="112">
        <v>166</v>
      </c>
      <c r="R79" s="35">
        <v>102824920</v>
      </c>
      <c r="S79" s="38" t="s">
        <v>17</v>
      </c>
      <c r="T79" s="27" t="s">
        <v>315</v>
      </c>
      <c r="U79" s="15" t="s">
        <v>1475</v>
      </c>
      <c r="V79" s="27" t="s">
        <v>1472</v>
      </c>
    </row>
    <row r="80" spans="1:22" ht="118.5" customHeight="1" x14ac:dyDescent="0.35">
      <c r="A80" s="212" t="s">
        <v>316</v>
      </c>
      <c r="B80" s="27">
        <v>123</v>
      </c>
      <c r="C80" s="27">
        <v>2024</v>
      </c>
      <c r="D80" s="27" t="s">
        <v>317</v>
      </c>
      <c r="E80" s="28" t="s">
        <v>318</v>
      </c>
      <c r="F80" s="19">
        <v>45313</v>
      </c>
      <c r="G80" s="19">
        <v>45315</v>
      </c>
      <c r="H80" s="34">
        <v>45823</v>
      </c>
      <c r="I80" s="35">
        <v>95585823</v>
      </c>
      <c r="J80" s="28" t="s">
        <v>17</v>
      </c>
      <c r="K80" s="28" t="s">
        <v>18</v>
      </c>
      <c r="L80" s="28" t="s">
        <v>988</v>
      </c>
      <c r="M80" s="36">
        <f t="shared" si="2"/>
        <v>0.71499182193360677</v>
      </c>
      <c r="N80" s="35">
        <v>101912173</v>
      </c>
      <c r="O80" s="35">
        <v>57448176</v>
      </c>
      <c r="P80" s="35">
        <v>46950315</v>
      </c>
      <c r="Q80" s="112">
        <v>166</v>
      </c>
      <c r="R80" s="35">
        <v>142536138</v>
      </c>
      <c r="S80" s="38" t="s">
        <v>17</v>
      </c>
      <c r="T80" s="27" t="s">
        <v>319</v>
      </c>
      <c r="U80" s="15" t="s">
        <v>1475</v>
      </c>
      <c r="V80" s="27" t="s">
        <v>1472</v>
      </c>
    </row>
    <row r="81" spans="1:22" ht="118.5" customHeight="1" x14ac:dyDescent="0.35">
      <c r="A81" s="120" t="s">
        <v>320</v>
      </c>
      <c r="B81" s="27">
        <v>130</v>
      </c>
      <c r="C81" s="27">
        <v>2024</v>
      </c>
      <c r="D81" s="47" t="s">
        <v>321</v>
      </c>
      <c r="E81" s="47" t="s">
        <v>231</v>
      </c>
      <c r="F81" s="64">
        <v>45310</v>
      </c>
      <c r="G81" s="64">
        <v>45313</v>
      </c>
      <c r="H81" s="65">
        <v>45823</v>
      </c>
      <c r="I81" s="66">
        <v>95585823</v>
      </c>
      <c r="J81" s="69" t="s">
        <v>17</v>
      </c>
      <c r="K81" s="69" t="s">
        <v>18</v>
      </c>
      <c r="L81" s="27" t="s">
        <v>988</v>
      </c>
      <c r="M81" s="36">
        <f t="shared" si="2"/>
        <v>0.718868158192977</v>
      </c>
      <c r="N81" s="35">
        <v>102464691</v>
      </c>
      <c r="O81" s="35">
        <v>56895658</v>
      </c>
      <c r="P81" s="35">
        <v>46950315</v>
      </c>
      <c r="Q81" s="112">
        <v>166</v>
      </c>
      <c r="R81" s="35">
        <v>142536138</v>
      </c>
      <c r="S81" s="19" t="s">
        <v>17</v>
      </c>
      <c r="T81" s="68" t="s">
        <v>322</v>
      </c>
      <c r="U81" s="15" t="s">
        <v>1475</v>
      </c>
      <c r="V81" s="27" t="s">
        <v>1472</v>
      </c>
    </row>
    <row r="82" spans="1:22" ht="118.5" customHeight="1" x14ac:dyDescent="0.35">
      <c r="A82" s="212" t="s">
        <v>323</v>
      </c>
      <c r="B82" s="27">
        <v>140</v>
      </c>
      <c r="C82" s="27">
        <v>2024</v>
      </c>
      <c r="D82" s="47" t="s">
        <v>324</v>
      </c>
      <c r="E82" s="47" t="s">
        <v>325</v>
      </c>
      <c r="F82" s="64">
        <v>45310</v>
      </c>
      <c r="G82" s="64">
        <v>45313</v>
      </c>
      <c r="H82" s="65">
        <v>45823</v>
      </c>
      <c r="I82" s="66">
        <v>110227600</v>
      </c>
      <c r="J82" s="67" t="s">
        <v>17</v>
      </c>
      <c r="K82" s="67" t="s">
        <v>18</v>
      </c>
      <c r="L82" s="57" t="s">
        <v>985</v>
      </c>
      <c r="M82" s="36">
        <f t="shared" si="2"/>
        <v>0.71333783244154214</v>
      </c>
      <c r="N82" s="35">
        <v>116809762</v>
      </c>
      <c r="O82" s="35">
        <v>66120810</v>
      </c>
      <c r="P82" s="35">
        <v>53523370</v>
      </c>
      <c r="Q82" s="112">
        <v>166</v>
      </c>
      <c r="R82" s="35">
        <v>163750970</v>
      </c>
      <c r="S82" s="19" t="s">
        <v>17</v>
      </c>
      <c r="T82" s="68" t="s">
        <v>326</v>
      </c>
      <c r="U82" s="15" t="s">
        <v>1475</v>
      </c>
      <c r="V82" s="27" t="s">
        <v>1472</v>
      </c>
    </row>
    <row r="83" spans="1:22" ht="118.5" customHeight="1" x14ac:dyDescent="0.35">
      <c r="A83" s="215" t="s">
        <v>327</v>
      </c>
      <c r="B83" s="23">
        <v>142</v>
      </c>
      <c r="C83" s="23">
        <v>2024</v>
      </c>
      <c r="D83" s="58" t="s">
        <v>328</v>
      </c>
      <c r="E83" s="58" t="s">
        <v>329</v>
      </c>
      <c r="F83" s="59">
        <v>45310</v>
      </c>
      <c r="G83" s="59">
        <v>45310</v>
      </c>
      <c r="H83" s="60">
        <v>45823</v>
      </c>
      <c r="I83" s="61">
        <v>42764957</v>
      </c>
      <c r="J83" s="62" t="s">
        <v>17</v>
      </c>
      <c r="K83" s="62" t="s">
        <v>18</v>
      </c>
      <c r="L83" s="105" t="s">
        <v>970</v>
      </c>
      <c r="M83" s="43">
        <f t="shared" si="2"/>
        <v>0.72750269135291079</v>
      </c>
      <c r="N83" s="42">
        <v>46482029</v>
      </c>
      <c r="O83" s="42">
        <v>24981449</v>
      </c>
      <c r="P83" s="42">
        <v>21127630</v>
      </c>
      <c r="Q83" s="123">
        <v>166</v>
      </c>
      <c r="R83" s="42">
        <v>63892587</v>
      </c>
      <c r="S83" s="20" t="s">
        <v>17</v>
      </c>
      <c r="T83" s="58" t="s">
        <v>330</v>
      </c>
      <c r="U83" s="16" t="s">
        <v>1487</v>
      </c>
      <c r="V83" s="23" t="s">
        <v>1474</v>
      </c>
    </row>
    <row r="84" spans="1:22" ht="118.5" customHeight="1" x14ac:dyDescent="0.35">
      <c r="A84" s="111" t="s">
        <v>331</v>
      </c>
      <c r="B84" s="27">
        <v>144</v>
      </c>
      <c r="C84" s="27">
        <v>2024</v>
      </c>
      <c r="D84" s="47" t="s">
        <v>332</v>
      </c>
      <c r="E84" s="47" t="s">
        <v>333</v>
      </c>
      <c r="F84" s="64">
        <v>45314</v>
      </c>
      <c r="G84" s="64">
        <v>45315</v>
      </c>
      <c r="H84" s="65">
        <v>45823</v>
      </c>
      <c r="I84" s="66">
        <v>108337984</v>
      </c>
      <c r="J84" s="67" t="s">
        <v>17</v>
      </c>
      <c r="K84" s="67" t="s">
        <v>18</v>
      </c>
      <c r="L84" s="28" t="s">
        <v>985</v>
      </c>
      <c r="M84" s="36">
        <f t="shared" si="2"/>
        <v>0.71777411425830528</v>
      </c>
      <c r="N84" s="35">
        <v>116179890</v>
      </c>
      <c r="O84" s="35">
        <v>64861066</v>
      </c>
      <c r="P84" s="35">
        <v>53523370</v>
      </c>
      <c r="Q84" s="112">
        <v>166</v>
      </c>
      <c r="R84" s="35">
        <v>161861354</v>
      </c>
      <c r="S84" s="19" t="s">
        <v>17</v>
      </c>
      <c r="T84" s="47" t="s">
        <v>334</v>
      </c>
      <c r="U84" s="15" t="s">
        <v>1475</v>
      </c>
      <c r="V84" s="27" t="s">
        <v>1472</v>
      </c>
    </row>
    <row r="85" spans="1:22" ht="118.5" customHeight="1" x14ac:dyDescent="0.35">
      <c r="A85" s="132" t="s">
        <v>335</v>
      </c>
      <c r="B85" s="25">
        <v>150</v>
      </c>
      <c r="C85" s="25">
        <v>2024</v>
      </c>
      <c r="D85" s="56" t="s">
        <v>336</v>
      </c>
      <c r="E85" s="56" t="s">
        <v>337</v>
      </c>
      <c r="F85" s="70">
        <v>45313</v>
      </c>
      <c r="G85" s="70">
        <v>45315</v>
      </c>
      <c r="H85" s="71">
        <v>45823</v>
      </c>
      <c r="I85" s="72">
        <v>125808632</v>
      </c>
      <c r="J85" s="73" t="s">
        <v>17</v>
      </c>
      <c r="K85" s="73" t="s">
        <v>18</v>
      </c>
      <c r="L85" s="56" t="s">
        <v>973</v>
      </c>
      <c r="M85" s="30">
        <f t="shared" si="2"/>
        <v>0.71638028334953252</v>
      </c>
      <c r="N85" s="29">
        <v>134524076</v>
      </c>
      <c r="O85" s="29">
        <v>75466936</v>
      </c>
      <c r="P85" s="29">
        <v>61974420</v>
      </c>
      <c r="Q85" s="133">
        <v>166</v>
      </c>
      <c r="R85" s="29">
        <v>187783052</v>
      </c>
      <c r="S85" s="18" t="s">
        <v>17</v>
      </c>
      <c r="T85" s="56" t="s">
        <v>338</v>
      </c>
      <c r="U85" s="17" t="s">
        <v>1484</v>
      </c>
      <c r="V85" s="25" t="s">
        <v>1470</v>
      </c>
    </row>
    <row r="86" spans="1:22" ht="118.5" customHeight="1" x14ac:dyDescent="0.35">
      <c r="A86" s="108" t="s">
        <v>343</v>
      </c>
      <c r="B86" s="27">
        <v>166</v>
      </c>
      <c r="C86" s="27">
        <v>2024</v>
      </c>
      <c r="D86" s="47" t="s">
        <v>344</v>
      </c>
      <c r="E86" s="47" t="s">
        <v>345</v>
      </c>
      <c r="F86" s="64">
        <v>45313</v>
      </c>
      <c r="G86" s="64">
        <v>45315</v>
      </c>
      <c r="H86" s="65">
        <v>45823</v>
      </c>
      <c r="I86" s="66">
        <v>94757035</v>
      </c>
      <c r="J86" s="67" t="s">
        <v>17</v>
      </c>
      <c r="K86" s="67" t="s">
        <v>18</v>
      </c>
      <c r="L86" s="28" t="s">
        <v>971</v>
      </c>
      <c r="M86" s="36">
        <f t="shared" si="2"/>
        <v>0.71917345568784741</v>
      </c>
      <c r="N86" s="35">
        <v>101912161</v>
      </c>
      <c r="O86" s="35">
        <v>56619393</v>
      </c>
      <c r="P86" s="35">
        <v>46950310</v>
      </c>
      <c r="Q86" s="112">
        <v>166</v>
      </c>
      <c r="R86" s="35">
        <v>141707345</v>
      </c>
      <c r="S86" s="19" t="s">
        <v>17</v>
      </c>
      <c r="T86" s="47" t="s">
        <v>346</v>
      </c>
      <c r="U86" s="15" t="s">
        <v>1475</v>
      </c>
      <c r="V86" s="27" t="s">
        <v>1472</v>
      </c>
    </row>
    <row r="87" spans="1:22" ht="118.5" customHeight="1" x14ac:dyDescent="0.35">
      <c r="A87" s="111" t="s">
        <v>347</v>
      </c>
      <c r="B87" s="27">
        <v>168</v>
      </c>
      <c r="C87" s="27">
        <v>2024</v>
      </c>
      <c r="D87" s="47" t="s">
        <v>348</v>
      </c>
      <c r="E87" s="47" t="s">
        <v>349</v>
      </c>
      <c r="F87" s="64">
        <v>45315</v>
      </c>
      <c r="G87" s="64">
        <v>45317</v>
      </c>
      <c r="H87" s="65">
        <v>45823</v>
      </c>
      <c r="I87" s="66">
        <v>69816314</v>
      </c>
      <c r="J87" s="67" t="s">
        <v>17</v>
      </c>
      <c r="K87" s="67" t="s">
        <v>18</v>
      </c>
      <c r="L87" s="28" t="s">
        <v>977</v>
      </c>
      <c r="M87" s="36">
        <f t="shared" si="2"/>
        <v>0.70429033841011301</v>
      </c>
      <c r="N87" s="35">
        <v>72978948</v>
      </c>
      <c r="O87" s="35">
        <v>42755028</v>
      </c>
      <c r="P87" s="35">
        <v>33804230</v>
      </c>
      <c r="Q87" s="112">
        <v>166</v>
      </c>
      <c r="R87" s="35">
        <v>103620544</v>
      </c>
      <c r="S87" s="19" t="s">
        <v>17</v>
      </c>
      <c r="T87" s="47" t="s">
        <v>350</v>
      </c>
      <c r="U87" s="15" t="s">
        <v>1477</v>
      </c>
      <c r="V87" s="27" t="s">
        <v>1472</v>
      </c>
    </row>
    <row r="88" spans="1:22" ht="118.5" customHeight="1" x14ac:dyDescent="0.35">
      <c r="A88" s="111" t="s">
        <v>351</v>
      </c>
      <c r="B88" s="27">
        <v>169</v>
      </c>
      <c r="C88" s="27">
        <v>2024</v>
      </c>
      <c r="D88" s="47" t="s">
        <v>352</v>
      </c>
      <c r="E88" s="47" t="s">
        <v>339</v>
      </c>
      <c r="F88" s="64">
        <v>45314</v>
      </c>
      <c r="G88" s="64">
        <v>45321</v>
      </c>
      <c r="H88" s="65">
        <v>45823</v>
      </c>
      <c r="I88" s="66">
        <v>69418502</v>
      </c>
      <c r="J88" s="67" t="s">
        <v>17</v>
      </c>
      <c r="K88" s="67" t="s">
        <v>18</v>
      </c>
      <c r="L88" s="28" t="s">
        <v>977</v>
      </c>
      <c r="M88" s="36">
        <f t="shared" si="2"/>
        <v>0.69544258913821422</v>
      </c>
      <c r="N88" s="35">
        <v>71785484</v>
      </c>
      <c r="O88" s="35">
        <v>43550680</v>
      </c>
      <c r="P88" s="35">
        <v>33804230</v>
      </c>
      <c r="Q88" s="112">
        <v>166</v>
      </c>
      <c r="R88" s="35">
        <v>103222732</v>
      </c>
      <c r="S88" s="19" t="s">
        <v>579</v>
      </c>
      <c r="T88" s="47" t="s">
        <v>353</v>
      </c>
      <c r="U88" s="15" t="s">
        <v>1477</v>
      </c>
      <c r="V88" s="27" t="s">
        <v>1472</v>
      </c>
    </row>
    <row r="89" spans="1:22" ht="118.5" customHeight="1" x14ac:dyDescent="0.35">
      <c r="A89" s="111" t="s">
        <v>354</v>
      </c>
      <c r="B89" s="27">
        <v>173</v>
      </c>
      <c r="C89" s="27">
        <v>2024</v>
      </c>
      <c r="D89" s="47" t="s">
        <v>355</v>
      </c>
      <c r="E89" s="47" t="s">
        <v>356</v>
      </c>
      <c r="F89" s="64">
        <v>45316</v>
      </c>
      <c r="G89" s="64">
        <v>45317</v>
      </c>
      <c r="H89" s="65">
        <v>45823</v>
      </c>
      <c r="I89" s="66">
        <v>155854613</v>
      </c>
      <c r="J89" s="67" t="s">
        <v>17</v>
      </c>
      <c r="K89" s="67" t="s">
        <v>18</v>
      </c>
      <c r="L89" s="15" t="s">
        <v>980</v>
      </c>
      <c r="M89" s="36">
        <f t="shared" si="2"/>
        <v>0.71388272267486996</v>
      </c>
      <c r="N89" s="35">
        <v>166229825</v>
      </c>
      <c r="O89" s="35">
        <v>94215008</v>
      </c>
      <c r="P89" s="35">
        <v>76998515</v>
      </c>
      <c r="Q89" s="112">
        <v>166</v>
      </c>
      <c r="R89" s="35">
        <v>232853128</v>
      </c>
      <c r="S89" s="19" t="s">
        <v>17</v>
      </c>
      <c r="T89" s="47" t="s">
        <v>357</v>
      </c>
      <c r="U89" s="15" t="s">
        <v>1480</v>
      </c>
      <c r="V89" s="27" t="s">
        <v>1472</v>
      </c>
    </row>
    <row r="90" spans="1:22" ht="118.5" customHeight="1" x14ac:dyDescent="0.35">
      <c r="A90" s="111" t="s">
        <v>358</v>
      </c>
      <c r="B90" s="27">
        <v>178</v>
      </c>
      <c r="C90" s="27">
        <v>2024</v>
      </c>
      <c r="D90" s="47" t="s">
        <v>359</v>
      </c>
      <c r="E90" s="47" t="s">
        <v>360</v>
      </c>
      <c r="F90" s="64">
        <v>45314</v>
      </c>
      <c r="G90" s="64">
        <v>45316</v>
      </c>
      <c r="H90" s="65">
        <v>45823</v>
      </c>
      <c r="I90" s="66">
        <v>43386537</v>
      </c>
      <c r="J90" s="67" t="s">
        <v>17</v>
      </c>
      <c r="K90" s="67" t="s">
        <v>18</v>
      </c>
      <c r="L90" s="28" t="s">
        <v>1502</v>
      </c>
      <c r="M90" s="36">
        <f t="shared" si="2"/>
        <v>0.70507735145987394</v>
      </c>
      <c r="N90" s="35">
        <v>45487478</v>
      </c>
      <c r="O90" s="35">
        <v>26597580</v>
      </c>
      <c r="P90" s="35">
        <v>21127630</v>
      </c>
      <c r="Q90" s="112">
        <v>166</v>
      </c>
      <c r="R90" s="35">
        <v>64514167</v>
      </c>
      <c r="S90" s="19" t="s">
        <v>963</v>
      </c>
      <c r="T90" s="47" t="s">
        <v>361</v>
      </c>
      <c r="U90" s="15" t="s">
        <v>1471</v>
      </c>
      <c r="V90" s="27" t="s">
        <v>1472</v>
      </c>
    </row>
    <row r="91" spans="1:22" ht="118.5" customHeight="1" x14ac:dyDescent="0.35">
      <c r="A91" s="111" t="s">
        <v>362</v>
      </c>
      <c r="B91" s="27">
        <v>180</v>
      </c>
      <c r="C91" s="27">
        <v>2024</v>
      </c>
      <c r="D91" s="47" t="s">
        <v>363</v>
      </c>
      <c r="E91" s="47" t="s">
        <v>364</v>
      </c>
      <c r="F91" s="64">
        <v>45313</v>
      </c>
      <c r="G91" s="64">
        <v>45314</v>
      </c>
      <c r="H91" s="65">
        <v>45823</v>
      </c>
      <c r="I91" s="66">
        <v>155854613</v>
      </c>
      <c r="J91" s="67" t="s">
        <v>17</v>
      </c>
      <c r="K91" s="67" t="s">
        <v>18</v>
      </c>
      <c r="L91" s="15" t="s">
        <v>977</v>
      </c>
      <c r="M91" s="36">
        <f t="shared" si="2"/>
        <v>0.71971985705942498</v>
      </c>
      <c r="N91" s="35">
        <v>167589020</v>
      </c>
      <c r="O91" s="35">
        <v>92855813</v>
      </c>
      <c r="P91" s="35">
        <v>76998515</v>
      </c>
      <c r="Q91" s="112">
        <v>166</v>
      </c>
      <c r="R91" s="35">
        <v>232853128</v>
      </c>
      <c r="S91" s="19" t="s">
        <v>17</v>
      </c>
      <c r="T91" s="47" t="s">
        <v>365</v>
      </c>
      <c r="U91" s="15" t="s">
        <v>1481</v>
      </c>
      <c r="V91" s="27" t="s">
        <v>1472</v>
      </c>
    </row>
    <row r="92" spans="1:22" ht="118.5" customHeight="1" x14ac:dyDescent="0.35">
      <c r="A92" s="111" t="s">
        <v>366</v>
      </c>
      <c r="B92" s="27">
        <v>183</v>
      </c>
      <c r="C92" s="27">
        <v>2024</v>
      </c>
      <c r="D92" s="47" t="s">
        <v>367</v>
      </c>
      <c r="E92" s="47" t="s">
        <v>368</v>
      </c>
      <c r="F92" s="64">
        <v>45315</v>
      </c>
      <c r="G92" s="64">
        <v>45317</v>
      </c>
      <c r="H92" s="65">
        <v>45808</v>
      </c>
      <c r="I92" s="66">
        <v>67628348</v>
      </c>
      <c r="J92" s="67" t="s">
        <v>17</v>
      </c>
      <c r="K92" s="67" t="s">
        <v>18</v>
      </c>
      <c r="L92" s="28" t="s">
        <v>988</v>
      </c>
      <c r="M92" s="36">
        <f t="shared" si="2"/>
        <v>0.74196159743360957</v>
      </c>
      <c r="N92" s="35">
        <v>72978948</v>
      </c>
      <c r="O92" s="35">
        <v>37493952</v>
      </c>
      <c r="P92" s="35">
        <v>30731120</v>
      </c>
      <c r="Q92" s="112">
        <v>151</v>
      </c>
      <c r="R92" s="35">
        <v>98359468</v>
      </c>
      <c r="S92" s="19" t="s">
        <v>17</v>
      </c>
      <c r="T92" s="47" t="s">
        <v>369</v>
      </c>
      <c r="U92" s="15" t="s">
        <v>1475</v>
      </c>
      <c r="V92" s="27" t="s">
        <v>1472</v>
      </c>
    </row>
    <row r="93" spans="1:22" ht="118.5" customHeight="1" x14ac:dyDescent="0.35">
      <c r="A93" s="111" t="s">
        <v>370</v>
      </c>
      <c r="B93" s="27">
        <v>184</v>
      </c>
      <c r="C93" s="27">
        <v>2024</v>
      </c>
      <c r="D93" s="47" t="s">
        <v>371</v>
      </c>
      <c r="E93" s="47" t="s">
        <v>232</v>
      </c>
      <c r="F93" s="64">
        <v>45315</v>
      </c>
      <c r="G93" s="64">
        <v>45317</v>
      </c>
      <c r="H93" s="65">
        <v>45808</v>
      </c>
      <c r="I93" s="66">
        <v>67628348</v>
      </c>
      <c r="J93" s="67" t="s">
        <v>17</v>
      </c>
      <c r="K93" s="67" t="s">
        <v>18</v>
      </c>
      <c r="L93" s="28" t="s">
        <v>988</v>
      </c>
      <c r="M93" s="36">
        <f t="shared" si="2"/>
        <v>0.74196131276350541</v>
      </c>
      <c r="N93" s="35">
        <v>72978920</v>
      </c>
      <c r="O93" s="35">
        <v>37493980</v>
      </c>
      <c r="P93" s="35">
        <v>30731120</v>
      </c>
      <c r="Q93" s="112">
        <v>151</v>
      </c>
      <c r="R93" s="35">
        <v>98359468</v>
      </c>
      <c r="S93" s="19" t="s">
        <v>655</v>
      </c>
      <c r="T93" s="47" t="s">
        <v>372</v>
      </c>
      <c r="U93" s="15" t="s">
        <v>1475</v>
      </c>
      <c r="V93" s="27" t="s">
        <v>1472</v>
      </c>
    </row>
    <row r="94" spans="1:22" ht="118.5" customHeight="1" x14ac:dyDescent="0.35">
      <c r="A94" s="122" t="s">
        <v>374</v>
      </c>
      <c r="B94" s="23">
        <v>194</v>
      </c>
      <c r="C94" s="23">
        <v>2024</v>
      </c>
      <c r="D94" s="58" t="s">
        <v>375</v>
      </c>
      <c r="E94" s="58" t="s">
        <v>376</v>
      </c>
      <c r="F94" s="78">
        <v>45316</v>
      </c>
      <c r="G94" s="78">
        <v>45317</v>
      </c>
      <c r="H94" s="60">
        <v>45823</v>
      </c>
      <c r="I94" s="61">
        <v>68821784</v>
      </c>
      <c r="J94" s="62" t="s">
        <v>17</v>
      </c>
      <c r="K94" s="62" t="s">
        <v>18</v>
      </c>
      <c r="L94" s="24" t="s">
        <v>574</v>
      </c>
      <c r="M94" s="43">
        <f t="shared" si="2"/>
        <v>0.71111548773588729</v>
      </c>
      <c r="N94" s="42">
        <v>72978948</v>
      </c>
      <c r="O94" s="42">
        <v>41760498</v>
      </c>
      <c r="P94" s="42">
        <v>33804230</v>
      </c>
      <c r="Q94" s="123">
        <v>166</v>
      </c>
      <c r="R94" s="42">
        <v>102626014</v>
      </c>
      <c r="S94" s="20" t="s">
        <v>17</v>
      </c>
      <c r="T94" s="58" t="s">
        <v>377</v>
      </c>
      <c r="U94" s="16" t="s">
        <v>1476</v>
      </c>
      <c r="V94" s="23" t="s">
        <v>1474</v>
      </c>
    </row>
    <row r="95" spans="1:22" ht="118.5" customHeight="1" x14ac:dyDescent="0.35">
      <c r="A95" s="111" t="s">
        <v>378</v>
      </c>
      <c r="B95" s="27">
        <v>195</v>
      </c>
      <c r="C95" s="27">
        <v>2024</v>
      </c>
      <c r="D95" s="47" t="s">
        <v>379</v>
      </c>
      <c r="E95" s="47" t="s">
        <v>380</v>
      </c>
      <c r="F95" s="64">
        <v>45314</v>
      </c>
      <c r="G95" s="64">
        <v>45315</v>
      </c>
      <c r="H95" s="65">
        <v>45808</v>
      </c>
      <c r="I95" s="66">
        <v>269421397</v>
      </c>
      <c r="J95" s="67" t="s">
        <v>17</v>
      </c>
      <c r="K95" s="67" t="s">
        <v>18</v>
      </c>
      <c r="L95" s="28" t="s">
        <v>981</v>
      </c>
      <c r="M95" s="36">
        <f t="shared" si="2"/>
        <v>0.74600606765372346</v>
      </c>
      <c r="N95" s="35">
        <v>292322218</v>
      </c>
      <c r="O95" s="35">
        <v>147785562</v>
      </c>
      <c r="P95" s="35">
        <v>122428255</v>
      </c>
      <c r="Q95" s="112">
        <v>151</v>
      </c>
      <c r="R95" s="35">
        <v>391849652</v>
      </c>
      <c r="S95" s="19" t="s">
        <v>17</v>
      </c>
      <c r="T95" s="47" t="s">
        <v>381</v>
      </c>
      <c r="U95" s="15" t="s">
        <v>1475</v>
      </c>
      <c r="V95" s="27" t="s">
        <v>1472</v>
      </c>
    </row>
    <row r="96" spans="1:22" s="2" customFormat="1" ht="118.5" customHeight="1" x14ac:dyDescent="0.35">
      <c r="A96" s="122" t="s">
        <v>383</v>
      </c>
      <c r="B96" s="23">
        <v>208</v>
      </c>
      <c r="C96" s="23">
        <v>2024</v>
      </c>
      <c r="D96" s="58" t="s">
        <v>384</v>
      </c>
      <c r="E96" s="58" t="s">
        <v>385</v>
      </c>
      <c r="F96" s="59">
        <v>45316</v>
      </c>
      <c r="G96" s="59">
        <v>45317</v>
      </c>
      <c r="H96" s="60">
        <v>45823</v>
      </c>
      <c r="I96" s="61">
        <v>54959077</v>
      </c>
      <c r="J96" s="62" t="s">
        <v>17</v>
      </c>
      <c r="K96" s="62" t="s">
        <v>18</v>
      </c>
      <c r="L96" s="24" t="s">
        <v>970</v>
      </c>
      <c r="M96" s="43">
        <f t="shared" si="2"/>
        <v>0.71527449508245822</v>
      </c>
      <c r="N96" s="42">
        <v>58788591</v>
      </c>
      <c r="O96" s="42">
        <v>33159702</v>
      </c>
      <c r="P96" s="42">
        <v>27231175</v>
      </c>
      <c r="Q96" s="123">
        <v>166</v>
      </c>
      <c r="R96" s="42">
        <v>82190252</v>
      </c>
      <c r="S96" s="20" t="s">
        <v>17</v>
      </c>
      <c r="T96" s="58" t="s">
        <v>386</v>
      </c>
      <c r="U96" s="203" t="s">
        <v>1487</v>
      </c>
      <c r="V96" s="209" t="s">
        <v>1474</v>
      </c>
    </row>
    <row r="97" spans="1:22" s="2" customFormat="1" ht="118.5" customHeight="1" x14ac:dyDescent="0.35">
      <c r="A97" s="116" t="s">
        <v>387</v>
      </c>
      <c r="B97" s="27">
        <v>212</v>
      </c>
      <c r="C97" s="27">
        <v>2024</v>
      </c>
      <c r="D97" s="47" t="s">
        <v>388</v>
      </c>
      <c r="E97" s="47" t="s">
        <v>389</v>
      </c>
      <c r="F97" s="64">
        <v>45315</v>
      </c>
      <c r="G97" s="64">
        <v>45316</v>
      </c>
      <c r="H97" s="65">
        <v>45808</v>
      </c>
      <c r="I97" s="66">
        <v>93928269</v>
      </c>
      <c r="J97" s="67" t="s">
        <v>17</v>
      </c>
      <c r="K97" s="67" t="s">
        <v>18</v>
      </c>
      <c r="L97" s="28" t="s">
        <v>1300</v>
      </c>
      <c r="M97" s="36">
        <f t="shared" si="2"/>
        <v>0.74398383742131335</v>
      </c>
      <c r="N97" s="35">
        <v>101635914</v>
      </c>
      <c r="O97" s="35">
        <v>51798676</v>
      </c>
      <c r="P97" s="35">
        <v>42682110</v>
      </c>
      <c r="Q97" s="112">
        <v>151</v>
      </c>
      <c r="R97" s="35">
        <v>136610379</v>
      </c>
      <c r="S97" s="19" t="s">
        <v>17</v>
      </c>
      <c r="T97" s="47" t="s">
        <v>390</v>
      </c>
      <c r="U97" s="201" t="s">
        <v>1475</v>
      </c>
      <c r="V97" s="208" t="s">
        <v>1472</v>
      </c>
    </row>
    <row r="98" spans="1:22" s="2" customFormat="1" ht="118.5" customHeight="1" x14ac:dyDescent="0.35">
      <c r="A98" s="111" t="s">
        <v>391</v>
      </c>
      <c r="B98" s="27">
        <v>220</v>
      </c>
      <c r="C98" s="27">
        <v>2024</v>
      </c>
      <c r="D98" s="47" t="s">
        <v>392</v>
      </c>
      <c r="E98" s="47" t="s">
        <v>389</v>
      </c>
      <c r="F98" s="64">
        <v>45317</v>
      </c>
      <c r="G98" s="64">
        <v>45320</v>
      </c>
      <c r="H98" s="65">
        <v>45808</v>
      </c>
      <c r="I98" s="66">
        <v>93928269</v>
      </c>
      <c r="J98" s="67" t="s">
        <v>17</v>
      </c>
      <c r="K98" s="67" t="s">
        <v>18</v>
      </c>
      <c r="L98" s="28" t="s">
        <v>1300</v>
      </c>
      <c r="M98" s="36">
        <f t="shared" si="2"/>
        <v>0.73589487662573572</v>
      </c>
      <c r="N98" s="35">
        <v>100530878</v>
      </c>
      <c r="O98" s="35">
        <v>52903712</v>
      </c>
      <c r="P98" s="35">
        <v>42682110</v>
      </c>
      <c r="Q98" s="112">
        <v>151</v>
      </c>
      <c r="R98" s="35">
        <v>136610379</v>
      </c>
      <c r="S98" s="19" t="s">
        <v>17</v>
      </c>
      <c r="T98" s="47" t="s">
        <v>393</v>
      </c>
      <c r="U98" s="201" t="s">
        <v>1475</v>
      </c>
      <c r="V98" s="208" t="s">
        <v>1472</v>
      </c>
    </row>
    <row r="99" spans="1:22" s="2" customFormat="1" ht="118.5" customHeight="1" x14ac:dyDescent="0.35">
      <c r="A99" s="122" t="s">
        <v>394</v>
      </c>
      <c r="B99" s="23">
        <v>221</v>
      </c>
      <c r="C99" s="23">
        <v>2024</v>
      </c>
      <c r="D99" s="58" t="s">
        <v>395</v>
      </c>
      <c r="E99" s="58" t="s">
        <v>396</v>
      </c>
      <c r="F99" s="59">
        <v>45316</v>
      </c>
      <c r="G99" s="59">
        <v>45316</v>
      </c>
      <c r="H99" s="60">
        <v>45823</v>
      </c>
      <c r="I99" s="61">
        <v>60644491</v>
      </c>
      <c r="J99" s="62" t="s">
        <v>17</v>
      </c>
      <c r="K99" s="62" t="s">
        <v>18</v>
      </c>
      <c r="L99" s="24" t="s">
        <v>970</v>
      </c>
      <c r="M99" s="43">
        <f t="shared" si="2"/>
        <v>0.71722395107053893</v>
      </c>
      <c r="N99" s="42">
        <v>65046963</v>
      </c>
      <c r="O99" s="42">
        <v>36413209</v>
      </c>
      <c r="P99" s="42">
        <v>30048190</v>
      </c>
      <c r="Q99" s="123">
        <v>166</v>
      </c>
      <c r="R99" s="42">
        <v>90692681</v>
      </c>
      <c r="S99" s="20" t="s">
        <v>17</v>
      </c>
      <c r="T99" s="58" t="s">
        <v>397</v>
      </c>
      <c r="U99" s="203" t="s">
        <v>1487</v>
      </c>
      <c r="V99" s="209" t="s">
        <v>1474</v>
      </c>
    </row>
    <row r="100" spans="1:22" s="2" customFormat="1" ht="118.5" customHeight="1" x14ac:dyDescent="0.35">
      <c r="A100" s="111" t="s">
        <v>399</v>
      </c>
      <c r="B100" s="27">
        <v>236</v>
      </c>
      <c r="C100" s="27">
        <v>2024</v>
      </c>
      <c r="D100" s="47" t="s">
        <v>400</v>
      </c>
      <c r="E100" s="47" t="s">
        <v>401</v>
      </c>
      <c r="F100" s="64">
        <v>45317</v>
      </c>
      <c r="G100" s="64">
        <v>45320</v>
      </c>
      <c r="H100" s="65">
        <v>45808</v>
      </c>
      <c r="I100" s="66">
        <v>46964102</v>
      </c>
      <c r="J100" s="67" t="s">
        <v>17</v>
      </c>
      <c r="K100" s="67" t="s">
        <v>18</v>
      </c>
      <c r="L100" s="28" t="s">
        <v>987</v>
      </c>
      <c r="M100" s="36">
        <f t="shared" si="2"/>
        <v>0.73589491988758327</v>
      </c>
      <c r="N100" s="35">
        <v>50265407</v>
      </c>
      <c r="O100" s="35">
        <v>26451835</v>
      </c>
      <c r="P100" s="35">
        <v>21341040</v>
      </c>
      <c r="Q100" s="112">
        <v>151</v>
      </c>
      <c r="R100" s="35">
        <v>68305142</v>
      </c>
      <c r="S100" s="19" t="s">
        <v>17</v>
      </c>
      <c r="T100" s="47" t="s">
        <v>402</v>
      </c>
      <c r="U100" s="201" t="s">
        <v>1475</v>
      </c>
      <c r="V100" s="208" t="s">
        <v>1472</v>
      </c>
    </row>
    <row r="101" spans="1:22" s="2" customFormat="1" ht="118.5" customHeight="1" x14ac:dyDescent="0.35">
      <c r="A101" s="111" t="s">
        <v>403</v>
      </c>
      <c r="B101" s="27">
        <v>239</v>
      </c>
      <c r="C101" s="27">
        <v>2024</v>
      </c>
      <c r="D101" s="47" t="s">
        <v>404</v>
      </c>
      <c r="E101" s="47" t="s">
        <v>405</v>
      </c>
      <c r="F101" s="64">
        <v>45317</v>
      </c>
      <c r="G101" s="74">
        <v>45321</v>
      </c>
      <c r="H101" s="65">
        <v>45823</v>
      </c>
      <c r="I101" s="66">
        <v>68225066</v>
      </c>
      <c r="J101" s="67" t="s">
        <v>17</v>
      </c>
      <c r="K101" s="67" t="s">
        <v>18</v>
      </c>
      <c r="L101" s="47" t="s">
        <v>1300</v>
      </c>
      <c r="M101" s="36">
        <f t="shared" si="2"/>
        <v>0.73759634683748088</v>
      </c>
      <c r="N101" s="35">
        <v>75256436</v>
      </c>
      <c r="O101" s="35">
        <v>41959404</v>
      </c>
      <c r="P101" s="35">
        <v>33804230</v>
      </c>
      <c r="Q101" s="112">
        <v>166</v>
      </c>
      <c r="R101" s="35">
        <v>102029296</v>
      </c>
      <c r="S101" s="19" t="s">
        <v>17</v>
      </c>
      <c r="T101" s="47" t="s">
        <v>406</v>
      </c>
      <c r="U101" s="201" t="s">
        <v>1475</v>
      </c>
      <c r="V101" s="208" t="s">
        <v>1472</v>
      </c>
    </row>
    <row r="102" spans="1:22" s="2" customFormat="1" ht="118.5" customHeight="1" x14ac:dyDescent="0.35">
      <c r="A102" s="111" t="s">
        <v>407</v>
      </c>
      <c r="B102" s="27">
        <v>241</v>
      </c>
      <c r="C102" s="27">
        <v>2024</v>
      </c>
      <c r="D102" s="47" t="s">
        <v>408</v>
      </c>
      <c r="E102" s="47" t="s">
        <v>46</v>
      </c>
      <c r="F102" s="64">
        <v>45316</v>
      </c>
      <c r="G102" s="64">
        <v>45321</v>
      </c>
      <c r="H102" s="65">
        <v>45823</v>
      </c>
      <c r="I102" s="66">
        <v>69617408</v>
      </c>
      <c r="J102" s="67" t="s">
        <v>17</v>
      </c>
      <c r="K102" s="67" t="s">
        <v>18</v>
      </c>
      <c r="L102" s="28" t="s">
        <v>977</v>
      </c>
      <c r="M102" s="36">
        <f t="shared" si="2"/>
        <v>0.69795185413713912</v>
      </c>
      <c r="N102" s="35">
        <v>72183324</v>
      </c>
      <c r="O102" s="35">
        <v>43351746</v>
      </c>
      <c r="P102" s="35">
        <v>33804230</v>
      </c>
      <c r="Q102" s="112">
        <v>166</v>
      </c>
      <c r="R102" s="35">
        <v>103421638</v>
      </c>
      <c r="S102" s="19" t="s">
        <v>17</v>
      </c>
      <c r="T102" s="47" t="s">
        <v>409</v>
      </c>
      <c r="U102" s="201" t="s">
        <v>1478</v>
      </c>
      <c r="V102" s="208" t="s">
        <v>1472</v>
      </c>
    </row>
    <row r="103" spans="1:22" s="2" customFormat="1" ht="118.5" customHeight="1" x14ac:dyDescent="0.35">
      <c r="A103" s="111" t="s">
        <v>412</v>
      </c>
      <c r="B103" s="27">
        <v>246</v>
      </c>
      <c r="C103" s="27">
        <v>2024</v>
      </c>
      <c r="D103" s="47" t="s">
        <v>413</v>
      </c>
      <c r="E103" s="47" t="s">
        <v>410</v>
      </c>
      <c r="F103" s="64">
        <v>45320</v>
      </c>
      <c r="G103" s="64">
        <v>45321</v>
      </c>
      <c r="H103" s="65">
        <v>45808</v>
      </c>
      <c r="I103" s="66">
        <v>78435626</v>
      </c>
      <c r="J103" s="67" t="s">
        <v>17</v>
      </c>
      <c r="K103" s="67" t="s">
        <v>18</v>
      </c>
      <c r="L103" s="28" t="s">
        <v>974</v>
      </c>
      <c r="M103" s="36">
        <f t="shared" si="2"/>
        <v>0.73685280025664157</v>
      </c>
      <c r="N103" s="35">
        <v>84213872</v>
      </c>
      <c r="O103" s="35">
        <v>44207060</v>
      </c>
      <c r="P103" s="35">
        <v>35852970</v>
      </c>
      <c r="Q103" s="112">
        <v>151</v>
      </c>
      <c r="R103" s="35">
        <v>114288596</v>
      </c>
      <c r="S103" s="19" t="s">
        <v>17</v>
      </c>
      <c r="T103" s="47" t="s">
        <v>411</v>
      </c>
      <c r="U103" s="201" t="s">
        <v>1480</v>
      </c>
      <c r="V103" s="208" t="s">
        <v>1472</v>
      </c>
    </row>
    <row r="104" spans="1:22" s="2" customFormat="1" ht="118.5" customHeight="1" x14ac:dyDescent="0.35">
      <c r="A104" s="111" t="s">
        <v>414</v>
      </c>
      <c r="B104" s="27">
        <v>256</v>
      </c>
      <c r="C104" s="27">
        <v>2024</v>
      </c>
      <c r="D104" s="47" t="s">
        <v>415</v>
      </c>
      <c r="E104" s="47" t="s">
        <v>416</v>
      </c>
      <c r="F104" s="64">
        <v>45321</v>
      </c>
      <c r="G104" s="64">
        <v>45323</v>
      </c>
      <c r="H104" s="65">
        <v>45823</v>
      </c>
      <c r="I104" s="66">
        <v>138748660</v>
      </c>
      <c r="J104" s="67" t="s">
        <v>17</v>
      </c>
      <c r="K104" s="67" t="s">
        <v>18</v>
      </c>
      <c r="L104" s="28" t="s">
        <v>982</v>
      </c>
      <c r="M104" s="36">
        <f t="shared" si="2"/>
        <v>0.70220841063417772</v>
      </c>
      <c r="N104" s="35">
        <v>145565093</v>
      </c>
      <c r="O104" s="35">
        <v>86294400</v>
      </c>
      <c r="P104" s="35">
        <v>68547480</v>
      </c>
      <c r="Q104" s="112">
        <v>166</v>
      </c>
      <c r="R104" s="35">
        <v>207296140</v>
      </c>
      <c r="S104" s="19" t="s">
        <v>17</v>
      </c>
      <c r="T104" s="47" t="s">
        <v>417</v>
      </c>
      <c r="U104" s="201" t="s">
        <v>1480</v>
      </c>
      <c r="V104" s="208" t="s">
        <v>1472</v>
      </c>
    </row>
    <row r="105" spans="1:22" s="2" customFormat="1" ht="118.5" customHeight="1" x14ac:dyDescent="0.35">
      <c r="A105" s="111" t="s">
        <v>418</v>
      </c>
      <c r="B105" s="27">
        <v>258</v>
      </c>
      <c r="C105" s="27">
        <v>2024</v>
      </c>
      <c r="D105" s="47" t="s">
        <v>419</v>
      </c>
      <c r="E105" s="47" t="s">
        <v>420</v>
      </c>
      <c r="F105" s="64">
        <v>45321</v>
      </c>
      <c r="G105" s="64">
        <v>45323</v>
      </c>
      <c r="H105" s="65">
        <v>45823</v>
      </c>
      <c r="I105" s="66">
        <v>299642670</v>
      </c>
      <c r="J105" s="67" t="s">
        <v>17</v>
      </c>
      <c r="K105" s="67" t="s">
        <v>18</v>
      </c>
      <c r="L105" s="28" t="s">
        <v>982</v>
      </c>
      <c r="M105" s="36">
        <f t="shared" si="2"/>
        <v>0.70084476608960211</v>
      </c>
      <c r="N105" s="35">
        <v>313452296</v>
      </c>
      <c r="O105" s="35">
        <v>186690400</v>
      </c>
      <c r="P105" s="35">
        <v>147606580</v>
      </c>
      <c r="Q105" s="112">
        <v>166</v>
      </c>
      <c r="R105" s="35">
        <v>447249250</v>
      </c>
      <c r="S105" s="19" t="s">
        <v>17</v>
      </c>
      <c r="T105" s="47" t="s">
        <v>421</v>
      </c>
      <c r="U105" s="201" t="s">
        <v>1480</v>
      </c>
      <c r="V105" s="208" t="s">
        <v>1472</v>
      </c>
    </row>
    <row r="106" spans="1:22" s="2" customFormat="1" ht="118.5" customHeight="1" x14ac:dyDescent="0.35">
      <c r="A106" s="122" t="s">
        <v>422</v>
      </c>
      <c r="B106" s="23">
        <v>260</v>
      </c>
      <c r="C106" s="23">
        <v>2024</v>
      </c>
      <c r="D106" s="58" t="s">
        <v>423</v>
      </c>
      <c r="E106" s="58" t="s">
        <v>424</v>
      </c>
      <c r="F106" s="59">
        <v>45321</v>
      </c>
      <c r="G106" s="59">
        <v>45323</v>
      </c>
      <c r="H106" s="60">
        <v>45808</v>
      </c>
      <c r="I106" s="61">
        <v>160107066</v>
      </c>
      <c r="J106" s="62" t="s">
        <v>17</v>
      </c>
      <c r="K106" s="62" t="s">
        <v>18</v>
      </c>
      <c r="L106" s="24" t="s">
        <v>1495</v>
      </c>
      <c r="M106" s="43">
        <f t="shared" si="2"/>
        <v>0.74182939697121564</v>
      </c>
      <c r="N106" s="42">
        <v>174044097</v>
      </c>
      <c r="O106" s="42">
        <v>89939661</v>
      </c>
      <c r="P106" s="42">
        <v>74507655</v>
      </c>
      <c r="Q106" s="123">
        <v>151</v>
      </c>
      <c r="R106" s="42">
        <v>234614721</v>
      </c>
      <c r="S106" s="20" t="s">
        <v>17</v>
      </c>
      <c r="T106" s="58" t="s">
        <v>425</v>
      </c>
      <c r="U106" s="203" t="s">
        <v>1476</v>
      </c>
      <c r="V106" s="209" t="s">
        <v>1474</v>
      </c>
    </row>
    <row r="107" spans="1:22" s="2" customFormat="1" ht="118.5" customHeight="1" x14ac:dyDescent="0.35">
      <c r="A107" s="111" t="s">
        <v>426</v>
      </c>
      <c r="B107" s="27">
        <v>262</v>
      </c>
      <c r="C107" s="27">
        <v>2024</v>
      </c>
      <c r="D107" s="47" t="s">
        <v>427</v>
      </c>
      <c r="E107" s="47" t="s">
        <v>241</v>
      </c>
      <c r="F107" s="64">
        <v>45317</v>
      </c>
      <c r="G107" s="64">
        <v>45320</v>
      </c>
      <c r="H107" s="65">
        <v>45808</v>
      </c>
      <c r="I107" s="66">
        <v>78435626</v>
      </c>
      <c r="J107" s="67" t="s">
        <v>17</v>
      </c>
      <c r="K107" s="67" t="s">
        <v>18</v>
      </c>
      <c r="L107" s="28" t="s">
        <v>974</v>
      </c>
      <c r="M107" s="36">
        <f t="shared" si="2"/>
        <v>0.73888325655868592</v>
      </c>
      <c r="N107" s="35">
        <v>84445930</v>
      </c>
      <c r="O107" s="35">
        <v>43975002</v>
      </c>
      <c r="P107" s="35">
        <v>35852970</v>
      </c>
      <c r="Q107" s="112">
        <v>151</v>
      </c>
      <c r="R107" s="35">
        <v>114288596</v>
      </c>
      <c r="S107" s="19" t="s">
        <v>17</v>
      </c>
      <c r="T107" s="47" t="s">
        <v>428</v>
      </c>
      <c r="U107" s="201" t="s">
        <v>1480</v>
      </c>
      <c r="V107" s="208" t="s">
        <v>1472</v>
      </c>
    </row>
    <row r="108" spans="1:22" s="2" customFormat="1" ht="118.5" customHeight="1" x14ac:dyDescent="0.35">
      <c r="A108" s="111" t="s">
        <v>458</v>
      </c>
      <c r="B108" s="27">
        <v>268</v>
      </c>
      <c r="C108" s="27">
        <v>2024</v>
      </c>
      <c r="D108" s="47" t="s">
        <v>459</v>
      </c>
      <c r="E108" s="47" t="s">
        <v>460</v>
      </c>
      <c r="F108" s="74">
        <v>45323</v>
      </c>
      <c r="G108" s="74">
        <v>45324</v>
      </c>
      <c r="H108" s="65">
        <v>45808</v>
      </c>
      <c r="I108" s="75">
        <v>45582812</v>
      </c>
      <c r="J108" s="69" t="s">
        <v>17</v>
      </c>
      <c r="K108" s="67" t="s">
        <v>18</v>
      </c>
      <c r="L108" s="15" t="s">
        <v>1300</v>
      </c>
      <c r="M108" s="36">
        <f t="shared" si="2"/>
        <v>0.74076339777931488</v>
      </c>
      <c r="N108" s="35">
        <v>49574740</v>
      </c>
      <c r="O108" s="35">
        <v>25761212</v>
      </c>
      <c r="P108" s="35">
        <v>21341040</v>
      </c>
      <c r="Q108" s="112">
        <v>151</v>
      </c>
      <c r="R108" s="35">
        <v>66923852</v>
      </c>
      <c r="S108" s="19" t="s">
        <v>17</v>
      </c>
      <c r="T108" s="47" t="s">
        <v>461</v>
      </c>
      <c r="U108" s="201" t="s">
        <v>1475</v>
      </c>
      <c r="V108" s="208" t="s">
        <v>1472</v>
      </c>
    </row>
    <row r="109" spans="1:22" s="2" customFormat="1" ht="118.5" customHeight="1" x14ac:dyDescent="0.35">
      <c r="A109" s="111" t="s">
        <v>462</v>
      </c>
      <c r="B109" s="27">
        <v>273</v>
      </c>
      <c r="C109" s="27">
        <v>2024</v>
      </c>
      <c r="D109" s="47" t="s">
        <v>463</v>
      </c>
      <c r="E109" s="47" t="s">
        <v>464</v>
      </c>
      <c r="F109" s="64">
        <v>45324</v>
      </c>
      <c r="G109" s="64">
        <v>45327</v>
      </c>
      <c r="H109" s="65">
        <v>45808</v>
      </c>
      <c r="I109" s="66">
        <v>45306532</v>
      </c>
      <c r="J109" s="67" t="s">
        <v>17</v>
      </c>
      <c r="K109" s="69" t="s">
        <v>18</v>
      </c>
      <c r="L109" s="28" t="s">
        <v>977</v>
      </c>
      <c r="M109" s="36">
        <f t="shared" si="2"/>
        <v>0.73761656313601343</v>
      </c>
      <c r="N109" s="35">
        <v>49160353</v>
      </c>
      <c r="O109" s="35">
        <v>25899319</v>
      </c>
      <c r="P109" s="35">
        <v>21341040</v>
      </c>
      <c r="Q109" s="112">
        <v>151</v>
      </c>
      <c r="R109" s="35">
        <v>66647572</v>
      </c>
      <c r="S109" s="19" t="s">
        <v>17</v>
      </c>
      <c r="T109" s="47" t="s">
        <v>465</v>
      </c>
      <c r="U109" s="201" t="s">
        <v>1481</v>
      </c>
      <c r="V109" s="208" t="s">
        <v>1472</v>
      </c>
    </row>
    <row r="110" spans="1:22" s="2" customFormat="1" ht="118.5" customHeight="1" x14ac:dyDescent="0.35">
      <c r="A110" s="117" t="s">
        <v>430</v>
      </c>
      <c r="B110" s="27">
        <v>288</v>
      </c>
      <c r="C110" s="27">
        <v>2024</v>
      </c>
      <c r="D110" s="47" t="s">
        <v>431</v>
      </c>
      <c r="E110" s="47" t="s">
        <v>432</v>
      </c>
      <c r="F110" s="64">
        <v>45321</v>
      </c>
      <c r="G110" s="64">
        <v>45323</v>
      </c>
      <c r="H110" s="65">
        <v>45808</v>
      </c>
      <c r="I110" s="66">
        <v>46687844</v>
      </c>
      <c r="J110" s="67" t="s">
        <v>17</v>
      </c>
      <c r="K110" s="69" t="s">
        <v>18</v>
      </c>
      <c r="L110" s="28" t="s">
        <v>974</v>
      </c>
      <c r="M110" s="36">
        <f t="shared" si="2"/>
        <v>0.73279197112802852</v>
      </c>
      <c r="N110" s="35">
        <v>49851020</v>
      </c>
      <c r="O110" s="35">
        <v>26589964</v>
      </c>
      <c r="P110" s="35">
        <v>21341040</v>
      </c>
      <c r="Q110" s="112">
        <v>151</v>
      </c>
      <c r="R110" s="35">
        <v>68028884</v>
      </c>
      <c r="S110" s="19" t="s">
        <v>17</v>
      </c>
      <c r="T110" s="47" t="s">
        <v>433</v>
      </c>
      <c r="U110" s="201" t="s">
        <v>1480</v>
      </c>
      <c r="V110" s="208" t="s">
        <v>1472</v>
      </c>
    </row>
    <row r="111" spans="1:22" s="2" customFormat="1" ht="118.5" customHeight="1" x14ac:dyDescent="0.35">
      <c r="A111" s="117" t="s">
        <v>434</v>
      </c>
      <c r="B111" s="27">
        <v>322</v>
      </c>
      <c r="C111" s="27">
        <v>2024</v>
      </c>
      <c r="D111" s="47" t="s">
        <v>435</v>
      </c>
      <c r="E111" s="47" t="s">
        <v>436</v>
      </c>
      <c r="F111" s="64">
        <v>45322</v>
      </c>
      <c r="G111" s="74">
        <v>45323</v>
      </c>
      <c r="H111" s="65">
        <v>45808</v>
      </c>
      <c r="I111" s="75">
        <v>167744874</v>
      </c>
      <c r="J111" s="69" t="s">
        <v>17</v>
      </c>
      <c r="K111" s="67" t="s">
        <v>18</v>
      </c>
      <c r="L111" s="47" t="s">
        <v>987</v>
      </c>
      <c r="M111" s="36">
        <f t="shared" si="2"/>
        <v>0.74489164108812189</v>
      </c>
      <c r="N111" s="35">
        <v>183451894</v>
      </c>
      <c r="O111" s="35">
        <v>93784634</v>
      </c>
      <c r="P111" s="35">
        <v>78535100</v>
      </c>
      <c r="Q111" s="112">
        <v>151</v>
      </c>
      <c r="R111" s="35">
        <v>246279974</v>
      </c>
      <c r="S111" s="19" t="s">
        <v>17</v>
      </c>
      <c r="T111" s="47" t="s">
        <v>437</v>
      </c>
      <c r="U111" s="201" t="s">
        <v>1475</v>
      </c>
      <c r="V111" s="208" t="s">
        <v>1472</v>
      </c>
    </row>
    <row r="112" spans="1:22" s="2" customFormat="1" ht="118.5" customHeight="1" x14ac:dyDescent="0.35">
      <c r="A112" s="117" t="s">
        <v>467</v>
      </c>
      <c r="B112" s="27">
        <v>323</v>
      </c>
      <c r="C112" s="27">
        <v>2024</v>
      </c>
      <c r="D112" s="47" t="s">
        <v>468</v>
      </c>
      <c r="E112" s="47" t="s">
        <v>469</v>
      </c>
      <c r="F112" s="64">
        <v>45328</v>
      </c>
      <c r="G112" s="74">
        <v>45329</v>
      </c>
      <c r="H112" s="65">
        <v>45808</v>
      </c>
      <c r="I112" s="75">
        <v>125808639</v>
      </c>
      <c r="J112" s="69" t="s">
        <v>17</v>
      </c>
      <c r="K112" s="67" t="s">
        <v>18</v>
      </c>
      <c r="L112" s="47" t="s">
        <v>974</v>
      </c>
      <c r="M112" s="36">
        <f t="shared" si="2"/>
        <v>0.66852422041099091</v>
      </c>
      <c r="N112" s="35">
        <v>123483078</v>
      </c>
      <c r="O112" s="35">
        <v>73007139</v>
      </c>
      <c r="P112" s="35">
        <v>58901315</v>
      </c>
      <c r="Q112" s="112">
        <v>151</v>
      </c>
      <c r="R112" s="35">
        <v>184709954</v>
      </c>
      <c r="S112" s="19" t="s">
        <v>17</v>
      </c>
      <c r="T112" s="47" t="s">
        <v>470</v>
      </c>
      <c r="U112" s="201" t="s">
        <v>1480</v>
      </c>
      <c r="V112" s="208" t="s">
        <v>1472</v>
      </c>
    </row>
    <row r="113" spans="1:22" s="2" customFormat="1" ht="118.5" customHeight="1" x14ac:dyDescent="0.35">
      <c r="A113" s="116" t="s">
        <v>472</v>
      </c>
      <c r="B113" s="27">
        <v>332</v>
      </c>
      <c r="C113" s="27">
        <v>2024</v>
      </c>
      <c r="D113" s="47" t="s">
        <v>473</v>
      </c>
      <c r="E113" s="47" t="s">
        <v>474</v>
      </c>
      <c r="F113" s="64">
        <v>45328</v>
      </c>
      <c r="G113" s="74">
        <v>45329</v>
      </c>
      <c r="H113" s="65">
        <v>45808</v>
      </c>
      <c r="I113" s="75">
        <v>129225173</v>
      </c>
      <c r="J113" s="69" t="s">
        <v>17</v>
      </c>
      <c r="K113" s="67" t="s">
        <v>18</v>
      </c>
      <c r="L113" s="47" t="s">
        <v>977</v>
      </c>
      <c r="M113" s="36">
        <f t="shared" si="2"/>
        <v>0.7304437079720334</v>
      </c>
      <c r="N113" s="35">
        <v>138584198</v>
      </c>
      <c r="O113" s="35">
        <v>74989768</v>
      </c>
      <c r="P113" s="35">
        <v>60500875</v>
      </c>
      <c r="Q113" s="112">
        <v>151</v>
      </c>
      <c r="R113" s="35">
        <v>189726048</v>
      </c>
      <c r="S113" s="19" t="s">
        <v>17</v>
      </c>
      <c r="T113" s="47" t="s">
        <v>475</v>
      </c>
      <c r="U113" s="201" t="s">
        <v>1481</v>
      </c>
      <c r="V113" s="208" t="s">
        <v>1472</v>
      </c>
    </row>
    <row r="114" spans="1:22" s="2" customFormat="1" ht="118.5" customHeight="1" x14ac:dyDescent="0.35">
      <c r="A114" s="134" t="s">
        <v>476</v>
      </c>
      <c r="B114" s="25">
        <v>338</v>
      </c>
      <c r="C114" s="25">
        <v>2024</v>
      </c>
      <c r="D114" s="56" t="s">
        <v>477</v>
      </c>
      <c r="E114" s="56" t="s">
        <v>478</v>
      </c>
      <c r="F114" s="76">
        <v>45329</v>
      </c>
      <c r="G114" s="70">
        <v>45331</v>
      </c>
      <c r="H114" s="71">
        <v>45808</v>
      </c>
      <c r="I114" s="77">
        <v>68921237</v>
      </c>
      <c r="J114" s="52" t="s">
        <v>17</v>
      </c>
      <c r="K114" s="73" t="s">
        <v>18</v>
      </c>
      <c r="L114" s="56" t="s">
        <v>973</v>
      </c>
      <c r="M114" s="30">
        <f t="shared" si="2"/>
        <v>0.72631574130946985</v>
      </c>
      <c r="N114" s="29">
        <v>73495096</v>
      </c>
      <c r="O114" s="29">
        <v>40412912</v>
      </c>
      <c r="P114" s="29">
        <v>32267670</v>
      </c>
      <c r="Q114" s="133">
        <v>151</v>
      </c>
      <c r="R114" s="29">
        <v>101188907</v>
      </c>
      <c r="S114" s="18" t="s">
        <v>17</v>
      </c>
      <c r="T114" s="56" t="s">
        <v>479</v>
      </c>
      <c r="U114" s="206" t="s">
        <v>1484</v>
      </c>
      <c r="V114" s="211" t="s">
        <v>1470</v>
      </c>
    </row>
    <row r="115" spans="1:22" s="2" customFormat="1" ht="118.5" customHeight="1" x14ac:dyDescent="0.35">
      <c r="A115" s="116" t="s">
        <v>480</v>
      </c>
      <c r="B115" s="27">
        <v>340</v>
      </c>
      <c r="C115" s="27">
        <v>2024</v>
      </c>
      <c r="D115" s="47" t="s">
        <v>481</v>
      </c>
      <c r="E115" s="47" t="s">
        <v>482</v>
      </c>
      <c r="F115" s="74">
        <v>45331</v>
      </c>
      <c r="G115" s="74">
        <v>45334</v>
      </c>
      <c r="H115" s="65">
        <v>45808</v>
      </c>
      <c r="I115" s="66">
        <v>91165679</v>
      </c>
      <c r="J115" s="67" t="s">
        <v>17</v>
      </c>
      <c r="K115" s="67" t="s">
        <v>18</v>
      </c>
      <c r="L115" s="28" t="s">
        <v>1300</v>
      </c>
      <c r="M115" s="36">
        <f t="shared" si="2"/>
        <v>0.72012376685579771</v>
      </c>
      <c r="N115" s="35">
        <v>96386974</v>
      </c>
      <c r="O115" s="35">
        <v>54285026</v>
      </c>
      <c r="P115" s="35">
        <v>42682110</v>
      </c>
      <c r="Q115" s="112">
        <v>151</v>
      </c>
      <c r="R115" s="35">
        <v>133847789</v>
      </c>
      <c r="S115" s="19" t="s">
        <v>17</v>
      </c>
      <c r="T115" s="47" t="s">
        <v>483</v>
      </c>
      <c r="U115" s="201" t="s">
        <v>1475</v>
      </c>
      <c r="V115" s="208" t="s">
        <v>1472</v>
      </c>
    </row>
    <row r="116" spans="1:22" s="2" customFormat="1" ht="118.5" customHeight="1" x14ac:dyDescent="0.35">
      <c r="A116" s="116" t="s">
        <v>485</v>
      </c>
      <c r="B116" s="27">
        <v>343</v>
      </c>
      <c r="C116" s="27">
        <v>2024</v>
      </c>
      <c r="D116" s="47" t="s">
        <v>486</v>
      </c>
      <c r="E116" s="47" t="s">
        <v>471</v>
      </c>
      <c r="F116" s="74">
        <v>45328</v>
      </c>
      <c r="G116" s="74">
        <v>45330</v>
      </c>
      <c r="H116" s="65">
        <v>45808</v>
      </c>
      <c r="I116" s="66">
        <v>45582812</v>
      </c>
      <c r="J116" s="67" t="s">
        <v>17</v>
      </c>
      <c r="K116" s="67" t="s">
        <v>18</v>
      </c>
      <c r="L116" s="28" t="s">
        <v>974</v>
      </c>
      <c r="M116" s="36">
        <f t="shared" si="2"/>
        <v>0.72837956189371766</v>
      </c>
      <c r="N116" s="35">
        <v>48745966</v>
      </c>
      <c r="O116" s="35">
        <v>26589986</v>
      </c>
      <c r="P116" s="35">
        <v>21341040</v>
      </c>
      <c r="Q116" s="112">
        <v>151</v>
      </c>
      <c r="R116" s="35">
        <v>66923852</v>
      </c>
      <c r="S116" s="19" t="s">
        <v>17</v>
      </c>
      <c r="T116" s="47" t="s">
        <v>487</v>
      </c>
      <c r="U116" s="201" t="s">
        <v>1480</v>
      </c>
      <c r="V116" s="208" t="s">
        <v>1472</v>
      </c>
    </row>
    <row r="117" spans="1:22" s="2" customFormat="1" ht="118.5" customHeight="1" x14ac:dyDescent="0.35">
      <c r="A117" s="116" t="s">
        <v>489</v>
      </c>
      <c r="B117" s="27">
        <v>362</v>
      </c>
      <c r="C117" s="27">
        <v>2024</v>
      </c>
      <c r="D117" s="47" t="s">
        <v>490</v>
      </c>
      <c r="E117" s="47" t="s">
        <v>491</v>
      </c>
      <c r="F117" s="64">
        <v>45329</v>
      </c>
      <c r="G117" s="74">
        <v>45331</v>
      </c>
      <c r="H117" s="65">
        <v>45808</v>
      </c>
      <c r="I117" s="75">
        <v>52876087</v>
      </c>
      <c r="J117" s="69" t="s">
        <v>17</v>
      </c>
      <c r="K117" s="67" t="s">
        <v>18</v>
      </c>
      <c r="L117" s="47" t="s">
        <v>974</v>
      </c>
      <c r="M117" s="36">
        <f t="shared" si="2"/>
        <v>0.72631565347390858</v>
      </c>
      <c r="N117" s="35">
        <v>56385124</v>
      </c>
      <c r="O117" s="35">
        <v>31004624</v>
      </c>
      <c r="P117" s="35">
        <v>24755620</v>
      </c>
      <c r="Q117" s="112">
        <v>151</v>
      </c>
      <c r="R117" s="35">
        <v>77631707</v>
      </c>
      <c r="S117" s="19" t="s">
        <v>17</v>
      </c>
      <c r="T117" s="47" t="s">
        <v>492</v>
      </c>
      <c r="U117" s="201" t="s">
        <v>1480</v>
      </c>
      <c r="V117" s="208" t="s">
        <v>1472</v>
      </c>
    </row>
    <row r="118" spans="1:22" s="2" customFormat="1" ht="118.5" customHeight="1" x14ac:dyDescent="0.35">
      <c r="A118" s="124" t="s">
        <v>493</v>
      </c>
      <c r="B118" s="23">
        <v>371</v>
      </c>
      <c r="C118" s="23">
        <v>2024</v>
      </c>
      <c r="D118" s="58" t="s">
        <v>494</v>
      </c>
      <c r="E118" s="58" t="s">
        <v>495</v>
      </c>
      <c r="F118" s="59">
        <v>45329</v>
      </c>
      <c r="G118" s="78">
        <v>45329</v>
      </c>
      <c r="H118" s="60">
        <v>45808</v>
      </c>
      <c r="I118" s="79">
        <v>36466243</v>
      </c>
      <c r="J118" s="80" t="s">
        <v>17</v>
      </c>
      <c r="K118" s="62" t="s">
        <v>18</v>
      </c>
      <c r="L118" s="58" t="s">
        <v>970</v>
      </c>
      <c r="M118" s="43">
        <f t="shared" si="2"/>
        <v>0.7304434464152938</v>
      </c>
      <c r="N118" s="42">
        <v>39107265</v>
      </c>
      <c r="O118" s="42">
        <v>21161487</v>
      </c>
      <c r="P118" s="42">
        <v>17072830</v>
      </c>
      <c r="Q118" s="123">
        <v>151</v>
      </c>
      <c r="R118" s="42">
        <v>53539073</v>
      </c>
      <c r="S118" s="20" t="s">
        <v>17</v>
      </c>
      <c r="T118" s="58" t="s">
        <v>496</v>
      </c>
      <c r="U118" s="203" t="s">
        <v>1487</v>
      </c>
      <c r="V118" s="209" t="s">
        <v>1474</v>
      </c>
    </row>
    <row r="119" spans="1:22" s="2" customFormat="1" ht="118.5" customHeight="1" x14ac:dyDescent="0.35">
      <c r="A119" s="134" t="s">
        <v>497</v>
      </c>
      <c r="B119" s="25">
        <v>380</v>
      </c>
      <c r="C119" s="25">
        <v>2024</v>
      </c>
      <c r="D119" s="56" t="s">
        <v>498</v>
      </c>
      <c r="E119" s="56" t="s">
        <v>499</v>
      </c>
      <c r="F119" s="70">
        <v>45336</v>
      </c>
      <c r="G119" s="76">
        <v>45337</v>
      </c>
      <c r="H119" s="71">
        <v>45711</v>
      </c>
      <c r="I119" s="77">
        <v>75418870</v>
      </c>
      <c r="J119" s="52" t="s">
        <v>17</v>
      </c>
      <c r="K119" s="73" t="s">
        <v>18</v>
      </c>
      <c r="L119" s="56" t="s">
        <v>973</v>
      </c>
      <c r="M119" s="30">
        <f t="shared" si="2"/>
        <v>0.72137644169450243</v>
      </c>
      <c r="N119" s="29">
        <v>80268884</v>
      </c>
      <c r="O119" s="29">
        <v>45135292</v>
      </c>
      <c r="P119" s="29">
        <v>35852970</v>
      </c>
      <c r="Q119" s="133">
        <v>54</v>
      </c>
      <c r="R119" s="29">
        <v>111271840</v>
      </c>
      <c r="S119" s="18" t="s">
        <v>17</v>
      </c>
      <c r="T119" s="56" t="s">
        <v>500</v>
      </c>
      <c r="U119" s="206" t="s">
        <v>1484</v>
      </c>
      <c r="V119" s="211" t="s">
        <v>1470</v>
      </c>
    </row>
    <row r="120" spans="1:22" s="2" customFormat="1" ht="118.5" customHeight="1" x14ac:dyDescent="0.35">
      <c r="A120" s="116" t="s">
        <v>501</v>
      </c>
      <c r="B120" s="27">
        <v>395</v>
      </c>
      <c r="C120" s="27">
        <v>2024</v>
      </c>
      <c r="D120" s="47" t="s">
        <v>502</v>
      </c>
      <c r="E120" s="47" t="s">
        <v>503</v>
      </c>
      <c r="F120" s="74">
        <v>45331</v>
      </c>
      <c r="G120" s="74">
        <v>45334</v>
      </c>
      <c r="H120" s="65">
        <v>45808</v>
      </c>
      <c r="I120" s="75">
        <v>103928880</v>
      </c>
      <c r="J120" s="69" t="s">
        <v>17</v>
      </c>
      <c r="K120" s="67" t="s">
        <v>18</v>
      </c>
      <c r="L120" s="57" t="s">
        <v>985</v>
      </c>
      <c r="M120" s="36">
        <f t="shared" si="2"/>
        <v>0.64375645576485829</v>
      </c>
      <c r="N120" s="35">
        <v>98228538</v>
      </c>
      <c r="O120" s="35">
        <v>73537554</v>
      </c>
      <c r="P120" s="35">
        <v>48657610</v>
      </c>
      <c r="Q120" s="112">
        <v>151</v>
      </c>
      <c r="R120" s="35">
        <v>152586490</v>
      </c>
      <c r="S120" s="19" t="s">
        <v>17</v>
      </c>
      <c r="T120" s="47" t="s">
        <v>504</v>
      </c>
      <c r="U120" s="201" t="s">
        <v>1475</v>
      </c>
      <c r="V120" s="208" t="s">
        <v>1472</v>
      </c>
    </row>
    <row r="121" spans="1:22" s="2" customFormat="1" ht="118.5" customHeight="1" x14ac:dyDescent="0.35">
      <c r="A121" s="116" t="s">
        <v>505</v>
      </c>
      <c r="B121" s="27">
        <v>398</v>
      </c>
      <c r="C121" s="27">
        <v>2024</v>
      </c>
      <c r="D121" s="47" t="s">
        <v>506</v>
      </c>
      <c r="E121" s="47" t="s">
        <v>507</v>
      </c>
      <c r="F121" s="74">
        <v>45331</v>
      </c>
      <c r="G121" s="64">
        <v>45336</v>
      </c>
      <c r="H121" s="65">
        <v>45808</v>
      </c>
      <c r="I121" s="75">
        <v>40775878</v>
      </c>
      <c r="J121" s="69" t="s">
        <v>17</v>
      </c>
      <c r="K121" s="67" t="s">
        <v>18</v>
      </c>
      <c r="L121" s="57" t="s">
        <v>977</v>
      </c>
      <c r="M121" s="36">
        <f t="shared" si="2"/>
        <v>0.71896378726321264</v>
      </c>
      <c r="N121" s="35">
        <v>43125474</v>
      </c>
      <c r="O121" s="35">
        <v>24428235</v>
      </c>
      <c r="P121" s="35">
        <v>19206940</v>
      </c>
      <c r="Q121" s="112">
        <v>151</v>
      </c>
      <c r="R121" s="35">
        <v>59982818</v>
      </c>
      <c r="S121" s="19" t="s">
        <v>17</v>
      </c>
      <c r="T121" s="47" t="s">
        <v>508</v>
      </c>
      <c r="U121" s="201" t="s">
        <v>1478</v>
      </c>
      <c r="V121" s="208" t="s">
        <v>1472</v>
      </c>
    </row>
    <row r="122" spans="1:22" s="2" customFormat="1" ht="118.5" customHeight="1" x14ac:dyDescent="0.35">
      <c r="A122" s="134" t="s">
        <v>510</v>
      </c>
      <c r="B122" s="25">
        <v>405</v>
      </c>
      <c r="C122" s="25">
        <v>2024</v>
      </c>
      <c r="D122" s="56" t="s">
        <v>511</v>
      </c>
      <c r="E122" s="56" t="s">
        <v>512</v>
      </c>
      <c r="F122" s="70">
        <v>45334</v>
      </c>
      <c r="G122" s="76">
        <v>45335</v>
      </c>
      <c r="H122" s="71">
        <v>45808</v>
      </c>
      <c r="I122" s="77">
        <v>64644720</v>
      </c>
      <c r="J122" s="73" t="s">
        <v>17</v>
      </c>
      <c r="K122" s="73" t="s">
        <v>18</v>
      </c>
      <c r="L122" s="26" t="s">
        <v>1457</v>
      </c>
      <c r="M122" s="30">
        <f t="shared" si="2"/>
        <v>0.72554746178631102</v>
      </c>
      <c r="N122" s="29">
        <v>69199695</v>
      </c>
      <c r="O122" s="29">
        <v>38289570</v>
      </c>
      <c r="P122" s="29">
        <v>30731115</v>
      </c>
      <c r="Q122" s="133">
        <v>151</v>
      </c>
      <c r="R122" s="29">
        <v>95375835</v>
      </c>
      <c r="S122" s="18" t="s">
        <v>17</v>
      </c>
      <c r="T122" s="56" t="s">
        <v>513</v>
      </c>
      <c r="U122" s="206" t="s">
        <v>1482</v>
      </c>
      <c r="V122" s="211" t="s">
        <v>1470</v>
      </c>
    </row>
    <row r="123" spans="1:22" s="2" customFormat="1" ht="118.5" customHeight="1" x14ac:dyDescent="0.35">
      <c r="A123" s="116" t="s">
        <v>514</v>
      </c>
      <c r="B123" s="27">
        <v>422</v>
      </c>
      <c r="C123" s="27">
        <v>2024</v>
      </c>
      <c r="D123" s="47" t="s">
        <v>515</v>
      </c>
      <c r="E123" s="47" t="s">
        <v>507</v>
      </c>
      <c r="F123" s="64">
        <v>45337</v>
      </c>
      <c r="G123" s="74">
        <v>45343</v>
      </c>
      <c r="H123" s="65">
        <v>45808</v>
      </c>
      <c r="I123" s="75">
        <v>39905666</v>
      </c>
      <c r="J123" s="67" t="s">
        <v>17</v>
      </c>
      <c r="K123" s="67" t="s">
        <v>18</v>
      </c>
      <c r="L123" s="28" t="s">
        <v>977</v>
      </c>
      <c r="M123" s="36">
        <f t="shared" si="2"/>
        <v>0.7148265803067454</v>
      </c>
      <c r="N123" s="35">
        <v>42255262</v>
      </c>
      <c r="O123" s="35">
        <v>24428235</v>
      </c>
      <c r="P123" s="35">
        <v>19206940</v>
      </c>
      <c r="Q123" s="112">
        <v>151</v>
      </c>
      <c r="R123" s="35">
        <v>59112606</v>
      </c>
      <c r="S123" s="19" t="s">
        <v>17</v>
      </c>
      <c r="T123" s="47" t="s">
        <v>516</v>
      </c>
      <c r="U123" s="201" t="s">
        <v>1478</v>
      </c>
      <c r="V123" s="208" t="s">
        <v>1472</v>
      </c>
    </row>
    <row r="124" spans="1:22" s="2" customFormat="1" ht="118.5" customHeight="1" x14ac:dyDescent="0.35">
      <c r="A124" s="116" t="s">
        <v>517</v>
      </c>
      <c r="B124" s="27">
        <v>424</v>
      </c>
      <c r="C124" s="27">
        <v>2024</v>
      </c>
      <c r="D124" s="47" t="s">
        <v>518</v>
      </c>
      <c r="E124" s="47" t="s">
        <v>398</v>
      </c>
      <c r="F124" s="64">
        <v>45349</v>
      </c>
      <c r="G124" s="74">
        <v>45352</v>
      </c>
      <c r="H124" s="65">
        <v>45808</v>
      </c>
      <c r="I124" s="75">
        <v>101724328</v>
      </c>
      <c r="J124" s="69" t="s">
        <v>17</v>
      </c>
      <c r="K124" s="67" t="s">
        <v>18</v>
      </c>
      <c r="L124" s="47" t="s">
        <v>1300</v>
      </c>
      <c r="M124" s="36">
        <f t="shared" si="2"/>
        <v>0.69298429975014686</v>
      </c>
      <c r="N124" s="35">
        <v>104212322</v>
      </c>
      <c r="O124" s="35">
        <v>65349218</v>
      </c>
      <c r="P124" s="35">
        <v>48657610</v>
      </c>
      <c r="Q124" s="112">
        <v>151</v>
      </c>
      <c r="R124" s="35">
        <v>150381938</v>
      </c>
      <c r="S124" s="19" t="s">
        <v>17</v>
      </c>
      <c r="T124" s="47" t="s">
        <v>519</v>
      </c>
      <c r="U124" s="201" t="s">
        <v>1475</v>
      </c>
      <c r="V124" s="208" t="s">
        <v>1472</v>
      </c>
    </row>
    <row r="125" spans="1:22" s="2" customFormat="1" ht="118.5" customHeight="1" x14ac:dyDescent="0.35">
      <c r="A125" s="116" t="s">
        <v>520</v>
      </c>
      <c r="B125" s="27">
        <v>426</v>
      </c>
      <c r="C125" s="27">
        <v>2024</v>
      </c>
      <c r="D125" s="47" t="s">
        <v>521</v>
      </c>
      <c r="E125" s="47" t="s">
        <v>522</v>
      </c>
      <c r="F125" s="64">
        <v>45335</v>
      </c>
      <c r="G125" s="64">
        <v>45337</v>
      </c>
      <c r="H125" s="65">
        <v>45808</v>
      </c>
      <c r="I125" s="75">
        <v>63252378</v>
      </c>
      <c r="J125" s="67" t="s">
        <v>17</v>
      </c>
      <c r="K125" s="67" t="s">
        <v>18</v>
      </c>
      <c r="L125" s="57" t="s">
        <v>971</v>
      </c>
      <c r="M125" s="36">
        <f t="shared" si="2"/>
        <v>0.72783012012545645</v>
      </c>
      <c r="N125" s="35">
        <v>68404017</v>
      </c>
      <c r="O125" s="35">
        <v>37692906</v>
      </c>
      <c r="P125" s="35">
        <v>30731115</v>
      </c>
      <c r="Q125" s="112">
        <v>151</v>
      </c>
      <c r="R125" s="35">
        <v>93983493</v>
      </c>
      <c r="S125" s="19" t="s">
        <v>1762</v>
      </c>
      <c r="T125" s="47" t="s">
        <v>523</v>
      </c>
      <c r="U125" s="201" t="s">
        <v>1475</v>
      </c>
      <c r="V125" s="208" t="s">
        <v>1472</v>
      </c>
    </row>
    <row r="126" spans="1:22" s="2" customFormat="1" ht="118.5" customHeight="1" x14ac:dyDescent="0.35">
      <c r="A126" s="111" t="s">
        <v>524</v>
      </c>
      <c r="B126" s="27">
        <v>461</v>
      </c>
      <c r="C126" s="27">
        <v>2024</v>
      </c>
      <c r="D126" s="47" t="s">
        <v>525</v>
      </c>
      <c r="E126" s="47" t="s">
        <v>526</v>
      </c>
      <c r="F126" s="64">
        <v>45342</v>
      </c>
      <c r="G126" s="64">
        <v>45345</v>
      </c>
      <c r="H126" s="65">
        <v>45808</v>
      </c>
      <c r="I126" s="75">
        <v>88955588</v>
      </c>
      <c r="J126" s="67" t="s">
        <v>17</v>
      </c>
      <c r="K126" s="69" t="s">
        <v>18</v>
      </c>
      <c r="L126" s="57" t="s">
        <v>974</v>
      </c>
      <c r="M126" s="36">
        <f t="shared" si="2"/>
        <v>0.70912912044390197</v>
      </c>
      <c r="N126" s="35">
        <v>93348125</v>
      </c>
      <c r="O126" s="35">
        <v>55113784</v>
      </c>
      <c r="P126" s="35">
        <v>42682110</v>
      </c>
      <c r="Q126" s="112">
        <v>151</v>
      </c>
      <c r="R126" s="35">
        <v>131637698</v>
      </c>
      <c r="S126" s="19" t="s">
        <v>17</v>
      </c>
      <c r="T126" s="47" t="s">
        <v>527</v>
      </c>
      <c r="U126" s="201" t="s">
        <v>1480</v>
      </c>
      <c r="V126" s="208" t="s">
        <v>1472</v>
      </c>
    </row>
    <row r="127" spans="1:22" s="2" customFormat="1" ht="118.5" customHeight="1" x14ac:dyDescent="0.35">
      <c r="A127" s="111" t="s">
        <v>528</v>
      </c>
      <c r="B127" s="27">
        <v>462</v>
      </c>
      <c r="C127" s="27">
        <v>2024</v>
      </c>
      <c r="D127" s="47" t="s">
        <v>529</v>
      </c>
      <c r="E127" s="47" t="s">
        <v>382</v>
      </c>
      <c r="F127" s="74">
        <v>45342</v>
      </c>
      <c r="G127" s="64">
        <v>45344</v>
      </c>
      <c r="H127" s="65">
        <v>45808</v>
      </c>
      <c r="I127" s="75">
        <v>86745516</v>
      </c>
      <c r="J127" s="69" t="s">
        <v>17</v>
      </c>
      <c r="K127" s="67" t="s">
        <v>18</v>
      </c>
      <c r="L127" s="57" t="s">
        <v>987</v>
      </c>
      <c r="M127" s="36">
        <f t="shared" si="2"/>
        <v>0.7233724892705673</v>
      </c>
      <c r="N127" s="35">
        <v>93624384</v>
      </c>
      <c r="O127" s="35">
        <v>52627453</v>
      </c>
      <c r="P127" s="35">
        <v>42682110</v>
      </c>
      <c r="Q127" s="112">
        <v>151</v>
      </c>
      <c r="R127" s="35">
        <v>129427626</v>
      </c>
      <c r="S127" s="19" t="s">
        <v>17</v>
      </c>
      <c r="T127" s="47" t="s">
        <v>530</v>
      </c>
      <c r="U127" s="201" t="s">
        <v>1475</v>
      </c>
      <c r="V127" s="208" t="s">
        <v>1472</v>
      </c>
    </row>
    <row r="128" spans="1:22" s="2" customFormat="1" ht="118.5" customHeight="1" x14ac:dyDescent="0.35">
      <c r="A128" s="116" t="s">
        <v>639</v>
      </c>
      <c r="B128" s="27">
        <v>465</v>
      </c>
      <c r="C128" s="27">
        <v>2024</v>
      </c>
      <c r="D128" s="47" t="s">
        <v>640</v>
      </c>
      <c r="E128" s="47" t="s">
        <v>641</v>
      </c>
      <c r="F128" s="74">
        <v>45366</v>
      </c>
      <c r="G128" s="64">
        <v>45369</v>
      </c>
      <c r="H128" s="65">
        <v>45792</v>
      </c>
      <c r="I128" s="75">
        <v>79286504</v>
      </c>
      <c r="J128" s="69" t="s">
        <v>17</v>
      </c>
      <c r="K128" s="67" t="s">
        <v>18</v>
      </c>
      <c r="L128" s="57" t="s">
        <v>987</v>
      </c>
      <c r="M128" s="36">
        <f t="shared" si="2"/>
        <v>0.73700274774774122</v>
      </c>
      <c r="N128" s="35">
        <v>86745516</v>
      </c>
      <c r="O128" s="35">
        <v>47530459</v>
      </c>
      <c r="P128" s="35">
        <v>38413893</v>
      </c>
      <c r="Q128" s="112">
        <v>135</v>
      </c>
      <c r="R128" s="35">
        <v>117700397</v>
      </c>
      <c r="S128" s="19" t="s">
        <v>17</v>
      </c>
      <c r="T128" s="47" t="s">
        <v>642</v>
      </c>
      <c r="U128" s="201" t="s">
        <v>1475</v>
      </c>
      <c r="V128" s="208" t="s">
        <v>1472</v>
      </c>
    </row>
    <row r="129" spans="1:22" s="2" customFormat="1" ht="118.5" customHeight="1" x14ac:dyDescent="0.35">
      <c r="A129" s="124" t="s">
        <v>533</v>
      </c>
      <c r="B129" s="23">
        <v>473</v>
      </c>
      <c r="C129" s="23">
        <v>2024</v>
      </c>
      <c r="D129" s="58" t="s">
        <v>534</v>
      </c>
      <c r="E129" s="58" t="s">
        <v>535</v>
      </c>
      <c r="F129" s="59">
        <v>45344</v>
      </c>
      <c r="G129" s="78">
        <v>45345</v>
      </c>
      <c r="H129" s="60">
        <v>45808</v>
      </c>
      <c r="I129" s="79">
        <v>63252388</v>
      </c>
      <c r="J129" s="62" t="s">
        <v>17</v>
      </c>
      <c r="K129" s="80" t="s">
        <v>18</v>
      </c>
      <c r="L129" s="24" t="s">
        <v>1352</v>
      </c>
      <c r="M129" s="43">
        <f t="shared" si="2"/>
        <v>0.71513234002714599</v>
      </c>
      <c r="N129" s="42">
        <v>67210646</v>
      </c>
      <c r="O129" s="42">
        <v>38886294</v>
      </c>
      <c r="P129" s="42">
        <v>30731120</v>
      </c>
      <c r="Q129" s="123">
        <v>151</v>
      </c>
      <c r="R129" s="42">
        <v>93983508</v>
      </c>
      <c r="S129" s="20" t="s">
        <v>17</v>
      </c>
      <c r="T129" s="58" t="s">
        <v>536</v>
      </c>
      <c r="U129" s="203" t="s">
        <v>1473</v>
      </c>
      <c r="V129" s="209" t="s">
        <v>1474</v>
      </c>
    </row>
    <row r="130" spans="1:22" s="2" customFormat="1" ht="118.5" customHeight="1" x14ac:dyDescent="0.35">
      <c r="A130" s="116" t="s">
        <v>537</v>
      </c>
      <c r="B130" s="27">
        <v>477</v>
      </c>
      <c r="C130" s="27">
        <v>2024</v>
      </c>
      <c r="D130" s="47" t="s">
        <v>538</v>
      </c>
      <c r="E130" s="47" t="s">
        <v>507</v>
      </c>
      <c r="F130" s="64">
        <v>45345</v>
      </c>
      <c r="G130" s="74">
        <v>45351</v>
      </c>
      <c r="H130" s="65">
        <v>45808</v>
      </c>
      <c r="I130" s="75">
        <v>39159770</v>
      </c>
      <c r="J130" s="67" t="s">
        <v>17</v>
      </c>
      <c r="K130" s="69" t="s">
        <v>18</v>
      </c>
      <c r="L130" s="28" t="s">
        <v>977</v>
      </c>
      <c r="M130" s="36">
        <f t="shared" si="2"/>
        <v>0.7047924750255754</v>
      </c>
      <c r="N130" s="35">
        <v>41136418</v>
      </c>
      <c r="O130" s="35">
        <v>24801183</v>
      </c>
      <c r="P130" s="35">
        <v>19206940</v>
      </c>
      <c r="Q130" s="112">
        <v>151</v>
      </c>
      <c r="R130" s="35">
        <v>58366710</v>
      </c>
      <c r="S130" s="19" t="s">
        <v>17</v>
      </c>
      <c r="T130" s="47" t="s">
        <v>539</v>
      </c>
      <c r="U130" s="201" t="s">
        <v>1478</v>
      </c>
      <c r="V130" s="208" t="s">
        <v>1472</v>
      </c>
    </row>
    <row r="131" spans="1:22" s="2" customFormat="1" ht="118.5" customHeight="1" x14ac:dyDescent="0.35">
      <c r="A131" s="117" t="s">
        <v>540</v>
      </c>
      <c r="B131" s="27">
        <v>478</v>
      </c>
      <c r="C131" s="27">
        <v>2024</v>
      </c>
      <c r="D131" s="47" t="s">
        <v>541</v>
      </c>
      <c r="E131" s="47" t="s">
        <v>507</v>
      </c>
      <c r="F131" s="74">
        <v>45345</v>
      </c>
      <c r="G131" s="74">
        <v>45351</v>
      </c>
      <c r="H131" s="65">
        <v>45808</v>
      </c>
      <c r="I131" s="75">
        <v>39159770</v>
      </c>
      <c r="J131" s="67" t="s">
        <v>17</v>
      </c>
      <c r="K131" s="69" t="s">
        <v>18</v>
      </c>
      <c r="L131" s="57" t="s">
        <v>977</v>
      </c>
      <c r="M131" s="36">
        <f t="shared" ref="M131:M194" si="3">+N131/R131</f>
        <v>0.7047924750255754</v>
      </c>
      <c r="N131" s="35">
        <v>41136418</v>
      </c>
      <c r="O131" s="35">
        <v>24801183</v>
      </c>
      <c r="P131" s="35">
        <v>19206940</v>
      </c>
      <c r="Q131" s="112">
        <v>151</v>
      </c>
      <c r="R131" s="35">
        <v>58366710</v>
      </c>
      <c r="S131" s="19" t="s">
        <v>17</v>
      </c>
      <c r="T131" s="47" t="s">
        <v>542</v>
      </c>
      <c r="U131" s="201" t="s">
        <v>1478</v>
      </c>
      <c r="V131" s="208" t="s">
        <v>1472</v>
      </c>
    </row>
    <row r="132" spans="1:22" s="2" customFormat="1" ht="118.5" customHeight="1" x14ac:dyDescent="0.35">
      <c r="A132" s="116" t="s">
        <v>543</v>
      </c>
      <c r="B132" s="27">
        <v>487</v>
      </c>
      <c r="C132" s="27">
        <v>2024</v>
      </c>
      <c r="D132" s="47" t="s">
        <v>544</v>
      </c>
      <c r="E132" s="47" t="s">
        <v>545</v>
      </c>
      <c r="F132" s="64">
        <v>45345</v>
      </c>
      <c r="G132" s="74">
        <v>45351</v>
      </c>
      <c r="H132" s="65">
        <v>45808</v>
      </c>
      <c r="I132" s="75">
        <v>63849106</v>
      </c>
      <c r="J132" s="67" t="s">
        <v>17</v>
      </c>
      <c r="K132" s="69" t="s">
        <v>18</v>
      </c>
      <c r="L132" s="27" t="s">
        <v>977</v>
      </c>
      <c r="M132" s="36">
        <f t="shared" si="3"/>
        <v>0.69800224414773548</v>
      </c>
      <c r="N132" s="35">
        <v>66017210</v>
      </c>
      <c r="O132" s="35">
        <v>40676448</v>
      </c>
      <c r="P132" s="35">
        <v>30731120</v>
      </c>
      <c r="Q132" s="112">
        <v>151</v>
      </c>
      <c r="R132" s="35">
        <v>94580226</v>
      </c>
      <c r="S132" s="19" t="s">
        <v>17</v>
      </c>
      <c r="T132" s="47" t="s">
        <v>546</v>
      </c>
      <c r="U132" s="201" t="s">
        <v>1478</v>
      </c>
      <c r="V132" s="208" t="s">
        <v>1472</v>
      </c>
    </row>
    <row r="133" spans="1:22" s="2" customFormat="1" ht="118.5" customHeight="1" x14ac:dyDescent="0.35">
      <c r="A133" s="116" t="s">
        <v>547</v>
      </c>
      <c r="B133" s="27">
        <v>488</v>
      </c>
      <c r="C133" s="27">
        <v>2024</v>
      </c>
      <c r="D133" s="47" t="s">
        <v>548</v>
      </c>
      <c r="E133" s="47" t="s">
        <v>549</v>
      </c>
      <c r="F133" s="64">
        <v>45344</v>
      </c>
      <c r="G133" s="74">
        <v>45352</v>
      </c>
      <c r="H133" s="65">
        <v>45808</v>
      </c>
      <c r="I133" s="75">
        <v>85916739</v>
      </c>
      <c r="J133" s="67" t="s">
        <v>17</v>
      </c>
      <c r="K133" s="69" t="s">
        <v>18</v>
      </c>
      <c r="L133" s="28" t="s">
        <v>1300</v>
      </c>
      <c r="M133" s="36">
        <f t="shared" si="3"/>
        <v>0.71084860176314646</v>
      </c>
      <c r="N133" s="35">
        <v>91414312</v>
      </c>
      <c r="O133" s="35">
        <v>54008748</v>
      </c>
      <c r="P133" s="35">
        <v>42682110</v>
      </c>
      <c r="Q133" s="112">
        <v>151</v>
      </c>
      <c r="R133" s="35">
        <v>128598849</v>
      </c>
      <c r="S133" s="19" t="s">
        <v>17</v>
      </c>
      <c r="T133" s="47" t="s">
        <v>550</v>
      </c>
      <c r="U133" s="201" t="s">
        <v>1475</v>
      </c>
      <c r="V133" s="208" t="s">
        <v>1472</v>
      </c>
    </row>
    <row r="134" spans="1:22" s="2" customFormat="1" ht="118.5" customHeight="1" x14ac:dyDescent="0.35">
      <c r="A134" s="124" t="s">
        <v>551</v>
      </c>
      <c r="B134" s="23">
        <v>490</v>
      </c>
      <c r="C134" s="23">
        <v>2024</v>
      </c>
      <c r="D134" s="58" t="s">
        <v>552</v>
      </c>
      <c r="E134" s="58" t="s">
        <v>553</v>
      </c>
      <c r="F134" s="59">
        <v>45348</v>
      </c>
      <c r="G134" s="78">
        <v>45349</v>
      </c>
      <c r="H134" s="60">
        <v>45808</v>
      </c>
      <c r="I134" s="79">
        <v>38662506</v>
      </c>
      <c r="J134" s="62" t="s">
        <v>17</v>
      </c>
      <c r="K134" s="80" t="s">
        <v>18</v>
      </c>
      <c r="L134" s="24" t="s">
        <v>970</v>
      </c>
      <c r="M134" s="43">
        <f t="shared" si="3"/>
        <v>0.71729330189198637</v>
      </c>
      <c r="N134" s="42">
        <v>41509366</v>
      </c>
      <c r="O134" s="42">
        <v>23930971</v>
      </c>
      <c r="P134" s="42">
        <v>19206940</v>
      </c>
      <c r="Q134" s="123">
        <v>151</v>
      </c>
      <c r="R134" s="42">
        <v>57869446</v>
      </c>
      <c r="S134" s="20" t="s">
        <v>17</v>
      </c>
      <c r="T134" s="58" t="s">
        <v>554</v>
      </c>
      <c r="U134" s="203" t="s">
        <v>1487</v>
      </c>
      <c r="V134" s="209" t="s">
        <v>1474</v>
      </c>
    </row>
    <row r="135" spans="1:22" s="2" customFormat="1" ht="118.5" customHeight="1" x14ac:dyDescent="0.35">
      <c r="A135" s="116" t="s">
        <v>555</v>
      </c>
      <c r="B135" s="27">
        <v>495</v>
      </c>
      <c r="C135" s="27">
        <v>2024</v>
      </c>
      <c r="D135" s="47" t="s">
        <v>556</v>
      </c>
      <c r="E135" s="47" t="s">
        <v>345</v>
      </c>
      <c r="F135" s="64">
        <v>45345</v>
      </c>
      <c r="G135" s="74">
        <v>45348</v>
      </c>
      <c r="H135" s="65">
        <v>45808</v>
      </c>
      <c r="I135" s="75">
        <v>85916729</v>
      </c>
      <c r="J135" s="67" t="s">
        <v>17</v>
      </c>
      <c r="K135" s="69" t="s">
        <v>18</v>
      </c>
      <c r="L135" s="28" t="s">
        <v>971</v>
      </c>
      <c r="M135" s="36">
        <f t="shared" si="3"/>
        <v>0.71944149198117924</v>
      </c>
      <c r="N135" s="35">
        <v>92519337</v>
      </c>
      <c r="O135" s="35">
        <v>52903706</v>
      </c>
      <c r="P135" s="35">
        <v>42682105</v>
      </c>
      <c r="Q135" s="112">
        <v>151</v>
      </c>
      <c r="R135" s="35">
        <v>128598834</v>
      </c>
      <c r="S135" s="19" t="s">
        <v>17</v>
      </c>
      <c r="T135" s="47" t="s">
        <v>557</v>
      </c>
      <c r="U135" s="201" t="s">
        <v>1475</v>
      </c>
      <c r="V135" s="208" t="s">
        <v>1472</v>
      </c>
    </row>
    <row r="136" spans="1:22" s="2" customFormat="1" ht="118.5" customHeight="1" x14ac:dyDescent="0.35">
      <c r="A136" s="125" t="s">
        <v>559</v>
      </c>
      <c r="B136" s="23">
        <v>505</v>
      </c>
      <c r="C136" s="23">
        <v>2024</v>
      </c>
      <c r="D136" s="58" t="s">
        <v>560</v>
      </c>
      <c r="E136" s="58" t="s">
        <v>561</v>
      </c>
      <c r="F136" s="59">
        <v>45350</v>
      </c>
      <c r="G136" s="78">
        <v>45352</v>
      </c>
      <c r="H136" s="60">
        <v>45792</v>
      </c>
      <c r="I136" s="79">
        <v>77919362</v>
      </c>
      <c r="J136" s="62" t="s">
        <v>17</v>
      </c>
      <c r="K136" s="80" t="s">
        <v>18</v>
      </c>
      <c r="L136" s="24" t="s">
        <v>970</v>
      </c>
      <c r="M136" s="43">
        <f t="shared" si="3"/>
        <v>0.74018577094306515</v>
      </c>
      <c r="N136" s="42">
        <v>83712725</v>
      </c>
      <c r="O136" s="42">
        <v>44790971</v>
      </c>
      <c r="P136" s="42">
        <v>35177550</v>
      </c>
      <c r="Q136" s="123">
        <v>135</v>
      </c>
      <c r="R136" s="42">
        <v>113096912</v>
      </c>
      <c r="S136" s="20" t="s">
        <v>17</v>
      </c>
      <c r="T136" s="58" t="s">
        <v>562</v>
      </c>
      <c r="U136" s="203" t="s">
        <v>1487</v>
      </c>
      <c r="V136" s="209" t="s">
        <v>1474</v>
      </c>
    </row>
    <row r="137" spans="1:22" s="2" customFormat="1" ht="118.5" customHeight="1" x14ac:dyDescent="0.35">
      <c r="A137" s="116" t="s">
        <v>581</v>
      </c>
      <c r="B137" s="27">
        <v>510</v>
      </c>
      <c r="C137" s="27">
        <v>2024</v>
      </c>
      <c r="D137" s="47" t="s">
        <v>582</v>
      </c>
      <c r="E137" s="47" t="s">
        <v>1753</v>
      </c>
      <c r="F137" s="64">
        <v>45358</v>
      </c>
      <c r="G137" s="74">
        <v>45359</v>
      </c>
      <c r="H137" s="65">
        <v>45792</v>
      </c>
      <c r="I137" s="75">
        <v>59672080</v>
      </c>
      <c r="J137" s="67" t="s">
        <v>17</v>
      </c>
      <c r="K137" s="69" t="s">
        <v>18</v>
      </c>
      <c r="L137" s="28" t="s">
        <v>986</v>
      </c>
      <c r="M137" s="36">
        <f t="shared" si="3"/>
        <v>0.74000659978738603</v>
      </c>
      <c r="N137" s="35">
        <v>64624840</v>
      </c>
      <c r="O137" s="35">
        <v>34818678</v>
      </c>
      <c r="P137" s="35">
        <v>27658006</v>
      </c>
      <c r="Q137" s="112">
        <v>135</v>
      </c>
      <c r="R137" s="35">
        <v>87330086</v>
      </c>
      <c r="S137" s="19" t="s">
        <v>17</v>
      </c>
      <c r="T137" s="47" t="s">
        <v>583</v>
      </c>
      <c r="U137" s="201" t="s">
        <v>1475</v>
      </c>
      <c r="V137" s="208" t="s">
        <v>1472</v>
      </c>
    </row>
    <row r="138" spans="1:22" s="2" customFormat="1" ht="118.5" customHeight="1" x14ac:dyDescent="0.35">
      <c r="A138" s="135" t="s">
        <v>563</v>
      </c>
      <c r="B138" s="98">
        <v>513</v>
      </c>
      <c r="C138" s="98">
        <v>2024</v>
      </c>
      <c r="D138" s="136" t="s">
        <v>564</v>
      </c>
      <c r="E138" s="136" t="s">
        <v>565</v>
      </c>
      <c r="F138" s="137">
        <v>45349</v>
      </c>
      <c r="G138" s="138">
        <v>45352</v>
      </c>
      <c r="H138" s="106">
        <v>45792</v>
      </c>
      <c r="I138" s="139">
        <v>188961610</v>
      </c>
      <c r="J138" s="99" t="s">
        <v>17</v>
      </c>
      <c r="K138" s="99" t="s">
        <v>18</v>
      </c>
      <c r="L138" s="21" t="s">
        <v>981</v>
      </c>
      <c r="M138" s="217">
        <f t="shared" si="3"/>
        <v>0.75367271641670586</v>
      </c>
      <c r="N138" s="104">
        <v>208424655</v>
      </c>
      <c r="O138" s="104">
        <v>106479861</v>
      </c>
      <c r="P138" s="104">
        <v>87583700</v>
      </c>
      <c r="Q138" s="140">
        <v>135</v>
      </c>
      <c r="R138" s="104">
        <v>276545310</v>
      </c>
      <c r="S138" s="22" t="s">
        <v>17</v>
      </c>
      <c r="T138" s="136" t="s">
        <v>566</v>
      </c>
      <c r="U138" s="205" t="s">
        <v>1489</v>
      </c>
      <c r="V138" s="210" t="s">
        <v>1490</v>
      </c>
    </row>
    <row r="139" spans="1:22" s="2" customFormat="1" ht="118.5" customHeight="1" x14ac:dyDescent="0.35">
      <c r="A139" s="108" t="s">
        <v>567</v>
      </c>
      <c r="B139" s="27">
        <v>515</v>
      </c>
      <c r="C139" s="27">
        <v>2024</v>
      </c>
      <c r="D139" s="47" t="s">
        <v>568</v>
      </c>
      <c r="E139" s="47" t="s">
        <v>569</v>
      </c>
      <c r="F139" s="64">
        <v>45351</v>
      </c>
      <c r="G139" s="74">
        <v>45352</v>
      </c>
      <c r="H139" s="65">
        <v>45808</v>
      </c>
      <c r="I139" s="75">
        <v>39902926</v>
      </c>
      <c r="J139" s="67" t="s">
        <v>17</v>
      </c>
      <c r="K139" s="69" t="s">
        <v>18</v>
      </c>
      <c r="L139" s="27" t="s">
        <v>1418</v>
      </c>
      <c r="M139" s="36">
        <f t="shared" si="3"/>
        <v>0.70629677756192399</v>
      </c>
      <c r="N139" s="35">
        <v>42050573</v>
      </c>
      <c r="O139" s="35">
        <v>25225253</v>
      </c>
      <c r="P139" s="35">
        <v>19633765</v>
      </c>
      <c r="Q139" s="112">
        <v>151</v>
      </c>
      <c r="R139" s="35">
        <v>59536691</v>
      </c>
      <c r="S139" s="19" t="s">
        <v>17</v>
      </c>
      <c r="T139" s="47" t="s">
        <v>570</v>
      </c>
      <c r="U139" s="201" t="s">
        <v>1471</v>
      </c>
      <c r="V139" s="208" t="s">
        <v>1472</v>
      </c>
    </row>
    <row r="140" spans="1:22" s="2" customFormat="1" ht="118.5" customHeight="1" x14ac:dyDescent="0.35">
      <c r="A140" s="124" t="s">
        <v>571</v>
      </c>
      <c r="B140" s="23">
        <v>520</v>
      </c>
      <c r="C140" s="23">
        <v>2024</v>
      </c>
      <c r="D140" s="58" t="s">
        <v>572</v>
      </c>
      <c r="E140" s="58" t="s">
        <v>573</v>
      </c>
      <c r="F140" s="78">
        <v>45350</v>
      </c>
      <c r="G140" s="78">
        <v>45351</v>
      </c>
      <c r="H140" s="60">
        <v>45792</v>
      </c>
      <c r="I140" s="79">
        <v>71241826</v>
      </c>
      <c r="J140" s="62" t="s">
        <v>17</v>
      </c>
      <c r="K140" s="62" t="s">
        <v>18</v>
      </c>
      <c r="L140" s="105" t="s">
        <v>574</v>
      </c>
      <c r="M140" s="43">
        <f t="shared" si="3"/>
        <v>0.74408708063638651</v>
      </c>
      <c r="N140" s="42">
        <v>77020072</v>
      </c>
      <c r="O140" s="42">
        <v>40621751</v>
      </c>
      <c r="P140" s="42">
        <v>32267661</v>
      </c>
      <c r="Q140" s="123">
        <v>135</v>
      </c>
      <c r="R140" s="42">
        <v>103509487</v>
      </c>
      <c r="S140" s="20" t="s">
        <v>17</v>
      </c>
      <c r="T140" s="58" t="s">
        <v>575</v>
      </c>
      <c r="U140" s="203" t="s">
        <v>1476</v>
      </c>
      <c r="V140" s="209" t="s">
        <v>1474</v>
      </c>
    </row>
    <row r="141" spans="1:22" s="2" customFormat="1" ht="118.5" customHeight="1" x14ac:dyDescent="0.35">
      <c r="A141" s="116" t="s">
        <v>594</v>
      </c>
      <c r="B141" s="27">
        <v>524</v>
      </c>
      <c r="C141" s="27">
        <v>2024</v>
      </c>
      <c r="D141" s="47" t="s">
        <v>595</v>
      </c>
      <c r="E141" s="47" t="s">
        <v>507</v>
      </c>
      <c r="F141" s="64">
        <v>45355</v>
      </c>
      <c r="G141" s="74">
        <v>45357</v>
      </c>
      <c r="H141" s="65">
        <v>45792</v>
      </c>
      <c r="I141" s="75">
        <v>37295030</v>
      </c>
      <c r="J141" s="67" t="s">
        <v>17</v>
      </c>
      <c r="K141" s="69" t="s">
        <v>18</v>
      </c>
      <c r="L141" s="28" t="s">
        <v>977</v>
      </c>
      <c r="M141" s="36">
        <f t="shared" si="3"/>
        <v>0.74456181600164983</v>
      </c>
      <c r="N141" s="35">
        <v>40639131</v>
      </c>
      <c r="O141" s="35">
        <v>21513032</v>
      </c>
      <c r="P141" s="35">
        <v>17286242</v>
      </c>
      <c r="Q141" s="112">
        <v>135</v>
      </c>
      <c r="R141" s="35">
        <v>54581272</v>
      </c>
      <c r="S141" s="19" t="s">
        <v>17</v>
      </c>
      <c r="T141" s="47" t="s">
        <v>596</v>
      </c>
      <c r="U141" s="201" t="s">
        <v>1481</v>
      </c>
      <c r="V141" s="208" t="s">
        <v>1472</v>
      </c>
    </row>
    <row r="142" spans="1:22" s="2" customFormat="1" ht="118.5" customHeight="1" x14ac:dyDescent="0.35">
      <c r="A142" s="116" t="s">
        <v>592</v>
      </c>
      <c r="B142" s="27">
        <v>535</v>
      </c>
      <c r="C142" s="27">
        <v>2024</v>
      </c>
      <c r="D142" s="47" t="s">
        <v>111</v>
      </c>
      <c r="E142" s="47" t="s">
        <v>509</v>
      </c>
      <c r="F142" s="64">
        <v>45359</v>
      </c>
      <c r="G142" s="74">
        <v>45362</v>
      </c>
      <c r="H142" s="65">
        <v>45792</v>
      </c>
      <c r="I142" s="75">
        <v>59672080</v>
      </c>
      <c r="J142" s="69" t="s">
        <v>17</v>
      </c>
      <c r="K142" s="69" t="s">
        <v>18</v>
      </c>
      <c r="L142" s="47" t="s">
        <v>1300</v>
      </c>
      <c r="M142" s="36">
        <f t="shared" si="3"/>
        <v>0.73317369686318645</v>
      </c>
      <c r="N142" s="35">
        <v>64028122</v>
      </c>
      <c r="O142" s="35">
        <v>35415396</v>
      </c>
      <c r="P142" s="35">
        <v>27658006</v>
      </c>
      <c r="Q142" s="112">
        <v>135</v>
      </c>
      <c r="R142" s="35">
        <v>87330086</v>
      </c>
      <c r="S142" s="19" t="s">
        <v>17</v>
      </c>
      <c r="T142" s="47" t="s">
        <v>593</v>
      </c>
      <c r="U142" s="201" t="s">
        <v>1475</v>
      </c>
      <c r="V142" s="208" t="s">
        <v>1472</v>
      </c>
    </row>
    <row r="143" spans="1:22" s="2" customFormat="1" ht="118.5" customHeight="1" x14ac:dyDescent="0.35">
      <c r="A143" s="111" t="s">
        <v>589</v>
      </c>
      <c r="B143" s="27">
        <v>553</v>
      </c>
      <c r="C143" s="27">
        <v>2024</v>
      </c>
      <c r="D143" s="47" t="s">
        <v>590</v>
      </c>
      <c r="E143" s="47" t="s">
        <v>432</v>
      </c>
      <c r="F143" s="74">
        <v>45362</v>
      </c>
      <c r="G143" s="74">
        <v>45365</v>
      </c>
      <c r="H143" s="65">
        <v>45792</v>
      </c>
      <c r="I143" s="75">
        <v>41438920</v>
      </c>
      <c r="J143" s="69" t="s">
        <v>17</v>
      </c>
      <c r="K143" s="69" t="s">
        <v>18</v>
      </c>
      <c r="L143" s="47" t="s">
        <v>974</v>
      </c>
      <c r="M143" s="36">
        <f t="shared" si="3"/>
        <v>0.72634088200631441</v>
      </c>
      <c r="N143" s="35">
        <v>44049558</v>
      </c>
      <c r="O143" s="35">
        <v>25008389</v>
      </c>
      <c r="P143" s="35">
        <v>19206927</v>
      </c>
      <c r="Q143" s="112">
        <v>135</v>
      </c>
      <c r="R143" s="35">
        <v>60645847</v>
      </c>
      <c r="S143" s="19" t="s">
        <v>17</v>
      </c>
      <c r="T143" s="47" t="s">
        <v>591</v>
      </c>
      <c r="U143" s="201" t="s">
        <v>1480</v>
      </c>
      <c r="V143" s="208" t="s">
        <v>1472</v>
      </c>
    </row>
    <row r="144" spans="1:22" s="2" customFormat="1" ht="118.5" customHeight="1" x14ac:dyDescent="0.35">
      <c r="A144" s="116" t="s">
        <v>636</v>
      </c>
      <c r="B144" s="27">
        <v>555</v>
      </c>
      <c r="C144" s="27">
        <v>2024</v>
      </c>
      <c r="D144" s="47" t="s">
        <v>637</v>
      </c>
      <c r="E144" s="47" t="s">
        <v>630</v>
      </c>
      <c r="F144" s="64">
        <v>45362</v>
      </c>
      <c r="G144" s="74">
        <v>45364</v>
      </c>
      <c r="H144" s="65">
        <v>45792</v>
      </c>
      <c r="I144" s="75">
        <v>59672080</v>
      </c>
      <c r="J144" s="69" t="s">
        <v>17</v>
      </c>
      <c r="K144" s="69" t="s">
        <v>18</v>
      </c>
      <c r="L144" s="28" t="s">
        <v>986</v>
      </c>
      <c r="M144" s="36">
        <f t="shared" si="3"/>
        <v>0.72861842824705336</v>
      </c>
      <c r="N144" s="35">
        <v>63630310</v>
      </c>
      <c r="O144" s="35">
        <v>35813208</v>
      </c>
      <c r="P144" s="35">
        <v>27658006</v>
      </c>
      <c r="Q144" s="112">
        <v>135</v>
      </c>
      <c r="R144" s="35">
        <v>87330086</v>
      </c>
      <c r="S144" s="19" t="s">
        <v>17</v>
      </c>
      <c r="T144" s="47" t="s">
        <v>638</v>
      </c>
      <c r="U144" s="201" t="s">
        <v>1475</v>
      </c>
      <c r="V144" s="208" t="s">
        <v>1472</v>
      </c>
    </row>
    <row r="145" spans="1:22" s="2" customFormat="1" ht="118.5" customHeight="1" x14ac:dyDescent="0.35">
      <c r="A145" s="116" t="s">
        <v>628</v>
      </c>
      <c r="B145" s="27">
        <v>559</v>
      </c>
      <c r="C145" s="27">
        <v>2024</v>
      </c>
      <c r="D145" s="47" t="s">
        <v>629</v>
      </c>
      <c r="E145" s="47" t="s">
        <v>1754</v>
      </c>
      <c r="F145" s="64">
        <v>45363</v>
      </c>
      <c r="G145" s="74">
        <v>45365</v>
      </c>
      <c r="H145" s="65">
        <v>45792</v>
      </c>
      <c r="I145" s="75">
        <v>59672080</v>
      </c>
      <c r="J145" s="69" t="s">
        <v>17</v>
      </c>
      <c r="K145" s="69" t="s">
        <v>18</v>
      </c>
      <c r="L145" s="28" t="s">
        <v>986</v>
      </c>
      <c r="M145" s="36">
        <f t="shared" si="3"/>
        <v>0.72634079393898687</v>
      </c>
      <c r="N145" s="35">
        <v>63431404</v>
      </c>
      <c r="O145" s="35">
        <v>36012114</v>
      </c>
      <c r="P145" s="35">
        <v>27658006</v>
      </c>
      <c r="Q145" s="112">
        <v>135</v>
      </c>
      <c r="R145" s="35">
        <v>87330086</v>
      </c>
      <c r="S145" s="19" t="s">
        <v>17</v>
      </c>
      <c r="T145" s="47" t="s">
        <v>631</v>
      </c>
      <c r="U145" s="201" t="s">
        <v>1475</v>
      </c>
      <c r="V145" s="208" t="s">
        <v>1472</v>
      </c>
    </row>
    <row r="146" spans="1:22" s="2" customFormat="1" ht="118.5" customHeight="1" x14ac:dyDescent="0.35">
      <c r="A146" s="124" t="s">
        <v>585</v>
      </c>
      <c r="B146" s="23">
        <v>560</v>
      </c>
      <c r="C146" s="23">
        <v>2024</v>
      </c>
      <c r="D146" s="58" t="s">
        <v>586</v>
      </c>
      <c r="E146" s="58" t="s">
        <v>587</v>
      </c>
      <c r="F146" s="59">
        <v>45366</v>
      </c>
      <c r="G146" s="78">
        <v>45370</v>
      </c>
      <c r="H146" s="60">
        <v>45792</v>
      </c>
      <c r="I146" s="79">
        <v>82877890</v>
      </c>
      <c r="J146" s="80" t="s">
        <v>17</v>
      </c>
      <c r="K146" s="80" t="s">
        <v>18</v>
      </c>
      <c r="L146" s="58" t="s">
        <v>1431</v>
      </c>
      <c r="M146" s="43">
        <f t="shared" si="3"/>
        <v>0.71495271860254539</v>
      </c>
      <c r="N146" s="42">
        <v>86717890</v>
      </c>
      <c r="O146" s="42">
        <v>51398104</v>
      </c>
      <c r="P146" s="42">
        <v>38413893</v>
      </c>
      <c r="Q146" s="123">
        <v>135</v>
      </c>
      <c r="R146" s="42">
        <v>121291783</v>
      </c>
      <c r="S146" s="20" t="s">
        <v>17</v>
      </c>
      <c r="T146" s="58" t="s">
        <v>588</v>
      </c>
      <c r="U146" s="203" t="s">
        <v>1479</v>
      </c>
      <c r="V146" s="209" t="s">
        <v>1474</v>
      </c>
    </row>
    <row r="147" spans="1:22" s="2" customFormat="1" ht="118.5" customHeight="1" x14ac:dyDescent="0.35">
      <c r="A147" s="116" t="s">
        <v>609</v>
      </c>
      <c r="B147" s="27">
        <v>561</v>
      </c>
      <c r="C147" s="27">
        <v>2024</v>
      </c>
      <c r="D147" s="47" t="s">
        <v>610</v>
      </c>
      <c r="E147" s="47" t="s">
        <v>611</v>
      </c>
      <c r="F147" s="64">
        <v>45363</v>
      </c>
      <c r="G147" s="74">
        <v>45369</v>
      </c>
      <c r="H147" s="65">
        <v>45792</v>
      </c>
      <c r="I147" s="75">
        <v>78457727</v>
      </c>
      <c r="J147" s="69" t="s">
        <v>17</v>
      </c>
      <c r="K147" s="69" t="s">
        <v>18</v>
      </c>
      <c r="L147" s="57" t="s">
        <v>1300</v>
      </c>
      <c r="M147" s="36">
        <f t="shared" si="3"/>
        <v>0.74435649133639115</v>
      </c>
      <c r="N147" s="35">
        <v>86994149</v>
      </c>
      <c r="O147" s="35">
        <v>46701682</v>
      </c>
      <c r="P147" s="35">
        <v>38413893</v>
      </c>
      <c r="Q147" s="112">
        <v>135</v>
      </c>
      <c r="R147" s="35">
        <v>116871620</v>
      </c>
      <c r="S147" s="19" t="s">
        <v>17</v>
      </c>
      <c r="T147" s="47" t="s">
        <v>612</v>
      </c>
      <c r="U147" s="201" t="s">
        <v>1475</v>
      </c>
      <c r="V147" s="208" t="s">
        <v>1472</v>
      </c>
    </row>
    <row r="148" spans="1:22" s="2" customFormat="1" ht="118.5" customHeight="1" x14ac:dyDescent="0.35">
      <c r="A148" s="116" t="s">
        <v>620</v>
      </c>
      <c r="B148" s="27">
        <v>562</v>
      </c>
      <c r="C148" s="27">
        <v>2024</v>
      </c>
      <c r="D148" s="47" t="s">
        <v>621</v>
      </c>
      <c r="E148" s="47" t="s">
        <v>611</v>
      </c>
      <c r="F148" s="74">
        <v>45366</v>
      </c>
      <c r="G148" s="74">
        <v>45369</v>
      </c>
      <c r="H148" s="65">
        <v>45792</v>
      </c>
      <c r="I148" s="75">
        <v>78457727</v>
      </c>
      <c r="J148" s="69" t="s">
        <v>17</v>
      </c>
      <c r="K148" s="69" t="s">
        <v>18</v>
      </c>
      <c r="L148" s="57" t="s">
        <v>1300</v>
      </c>
      <c r="M148" s="36">
        <f t="shared" si="3"/>
        <v>0.74435649133639115</v>
      </c>
      <c r="N148" s="35">
        <v>86994149</v>
      </c>
      <c r="O148" s="35">
        <v>46701682</v>
      </c>
      <c r="P148" s="35">
        <v>38413893</v>
      </c>
      <c r="Q148" s="112">
        <v>135</v>
      </c>
      <c r="R148" s="35">
        <v>116871620</v>
      </c>
      <c r="S148" s="19" t="s">
        <v>17</v>
      </c>
      <c r="T148" s="47" t="s">
        <v>622</v>
      </c>
      <c r="U148" s="201" t="s">
        <v>1475</v>
      </c>
      <c r="V148" s="208" t="s">
        <v>1472</v>
      </c>
    </row>
    <row r="149" spans="1:22" s="2" customFormat="1" ht="118.5" customHeight="1" x14ac:dyDescent="0.35">
      <c r="A149" s="108" t="s">
        <v>643</v>
      </c>
      <c r="B149" s="27">
        <v>563</v>
      </c>
      <c r="C149" s="27">
        <v>2024</v>
      </c>
      <c r="D149" s="47" t="s">
        <v>91</v>
      </c>
      <c r="E149" s="47" t="s">
        <v>644</v>
      </c>
      <c r="F149" s="64">
        <v>45364</v>
      </c>
      <c r="G149" s="74">
        <v>45365</v>
      </c>
      <c r="H149" s="65">
        <v>45792</v>
      </c>
      <c r="I149" s="75">
        <v>73706054</v>
      </c>
      <c r="J149" s="69" t="s">
        <v>17</v>
      </c>
      <c r="K149" s="67" t="s">
        <v>18</v>
      </c>
      <c r="L149" s="47" t="s">
        <v>1418</v>
      </c>
      <c r="M149" s="36">
        <f t="shared" si="3"/>
        <v>0.7432700726534639</v>
      </c>
      <c r="N149" s="35">
        <v>81051246</v>
      </c>
      <c r="O149" s="35">
        <v>43473859</v>
      </c>
      <c r="P149" s="35">
        <v>35340777</v>
      </c>
      <c r="Q149" s="112">
        <v>135</v>
      </c>
      <c r="R149" s="35">
        <v>109046831</v>
      </c>
      <c r="S149" s="19" t="s">
        <v>17</v>
      </c>
      <c r="T149" s="47" t="s">
        <v>645</v>
      </c>
      <c r="U149" s="201" t="s">
        <v>1471</v>
      </c>
      <c r="V149" s="208" t="s">
        <v>1472</v>
      </c>
    </row>
    <row r="150" spans="1:22" s="2" customFormat="1" ht="118.5" customHeight="1" x14ac:dyDescent="0.35">
      <c r="A150" s="118" t="s">
        <v>624</v>
      </c>
      <c r="B150" s="27">
        <v>568</v>
      </c>
      <c r="C150" s="27">
        <v>2024</v>
      </c>
      <c r="D150" s="47" t="s">
        <v>625</v>
      </c>
      <c r="E150" s="47" t="s">
        <v>626</v>
      </c>
      <c r="F150" s="74">
        <v>45365</v>
      </c>
      <c r="G150" s="74">
        <v>45370</v>
      </c>
      <c r="H150" s="65">
        <v>45792</v>
      </c>
      <c r="I150" s="75">
        <v>33151130</v>
      </c>
      <c r="J150" s="69" t="s">
        <v>17</v>
      </c>
      <c r="K150" s="69" t="s">
        <v>18</v>
      </c>
      <c r="L150" s="27" t="s">
        <v>1359</v>
      </c>
      <c r="M150" s="36">
        <f t="shared" si="3"/>
        <v>0.71495274283491539</v>
      </c>
      <c r="N150" s="35">
        <v>34687122</v>
      </c>
      <c r="O150" s="35">
        <v>20559221</v>
      </c>
      <c r="P150" s="35">
        <v>15365534</v>
      </c>
      <c r="Q150" s="112">
        <v>135</v>
      </c>
      <c r="R150" s="35">
        <v>48516664</v>
      </c>
      <c r="S150" s="19" t="s">
        <v>17</v>
      </c>
      <c r="T150" s="47" t="s">
        <v>627</v>
      </c>
      <c r="U150" s="201" t="s">
        <v>1471</v>
      </c>
      <c r="V150" s="208" t="s">
        <v>1472</v>
      </c>
    </row>
    <row r="151" spans="1:22" s="2" customFormat="1" ht="118.5" customHeight="1" x14ac:dyDescent="0.35">
      <c r="A151" s="116" t="s">
        <v>597</v>
      </c>
      <c r="B151" s="27">
        <v>570</v>
      </c>
      <c r="C151" s="27">
        <v>2024</v>
      </c>
      <c r="D151" s="47" t="s">
        <v>598</v>
      </c>
      <c r="E151" s="47" t="s">
        <v>599</v>
      </c>
      <c r="F151" s="64">
        <v>45366</v>
      </c>
      <c r="G151" s="74">
        <v>45370</v>
      </c>
      <c r="H151" s="65">
        <v>45792</v>
      </c>
      <c r="I151" s="75">
        <v>35305951</v>
      </c>
      <c r="J151" s="69" t="s">
        <v>17</v>
      </c>
      <c r="K151" s="69" t="s">
        <v>18</v>
      </c>
      <c r="L151" s="47" t="s">
        <v>1502</v>
      </c>
      <c r="M151" s="36">
        <f t="shared" si="3"/>
        <v>0.74199269461914241</v>
      </c>
      <c r="N151" s="35">
        <v>39023023</v>
      </c>
      <c r="O151" s="35">
        <v>21140061</v>
      </c>
      <c r="P151" s="35">
        <v>17286242</v>
      </c>
      <c r="Q151" s="112">
        <v>135</v>
      </c>
      <c r="R151" s="35">
        <v>52592193</v>
      </c>
      <c r="S151" s="19" t="s">
        <v>17</v>
      </c>
      <c r="T151" s="47" t="s">
        <v>600</v>
      </c>
      <c r="U151" s="201" t="s">
        <v>1471</v>
      </c>
      <c r="V151" s="208" t="s">
        <v>1472</v>
      </c>
    </row>
    <row r="152" spans="1:22" s="2" customFormat="1" ht="118.5" customHeight="1" x14ac:dyDescent="0.35">
      <c r="A152" s="116" t="s">
        <v>601</v>
      </c>
      <c r="B152" s="27">
        <v>571</v>
      </c>
      <c r="C152" s="27">
        <v>2024</v>
      </c>
      <c r="D152" s="47" t="s">
        <v>602</v>
      </c>
      <c r="E152" s="47" t="s">
        <v>599</v>
      </c>
      <c r="F152" s="64">
        <v>45370</v>
      </c>
      <c r="G152" s="74">
        <v>45372</v>
      </c>
      <c r="H152" s="65">
        <v>45792</v>
      </c>
      <c r="I152" s="75">
        <v>35305951</v>
      </c>
      <c r="J152" s="69" t="s">
        <v>17</v>
      </c>
      <c r="K152" s="69" t="s">
        <v>18</v>
      </c>
      <c r="L152" s="57" t="s">
        <v>1502</v>
      </c>
      <c r="M152" s="36">
        <f t="shared" si="3"/>
        <v>0.73490093862410344</v>
      </c>
      <c r="N152" s="35">
        <v>38650052</v>
      </c>
      <c r="O152" s="35">
        <v>21513032</v>
      </c>
      <c r="P152" s="35">
        <v>17286242</v>
      </c>
      <c r="Q152" s="112">
        <v>135</v>
      </c>
      <c r="R152" s="35">
        <v>52592193</v>
      </c>
      <c r="S152" s="19" t="s">
        <v>964</v>
      </c>
      <c r="T152" s="47" t="s">
        <v>603</v>
      </c>
      <c r="U152" s="201" t="s">
        <v>1471</v>
      </c>
      <c r="V152" s="208" t="s">
        <v>1472</v>
      </c>
    </row>
    <row r="153" spans="1:22" s="2" customFormat="1" ht="118.5" customHeight="1" x14ac:dyDescent="0.35">
      <c r="A153" s="116" t="s">
        <v>604</v>
      </c>
      <c r="B153" s="27">
        <v>572</v>
      </c>
      <c r="C153" s="27">
        <v>2024</v>
      </c>
      <c r="D153" s="47" t="s">
        <v>445</v>
      </c>
      <c r="E153" s="47" t="s">
        <v>599</v>
      </c>
      <c r="F153" s="64">
        <v>45369</v>
      </c>
      <c r="G153" s="74">
        <v>45371</v>
      </c>
      <c r="H153" s="65">
        <v>45792</v>
      </c>
      <c r="I153" s="75">
        <v>35305951</v>
      </c>
      <c r="J153" s="69" t="s">
        <v>17</v>
      </c>
      <c r="K153" s="69" t="s">
        <v>18</v>
      </c>
      <c r="L153" s="57" t="s">
        <v>1502</v>
      </c>
      <c r="M153" s="36">
        <f t="shared" si="3"/>
        <v>0.73490093862410344</v>
      </c>
      <c r="N153" s="35">
        <v>38650052</v>
      </c>
      <c r="O153" s="35">
        <v>21513032</v>
      </c>
      <c r="P153" s="35">
        <v>17286242</v>
      </c>
      <c r="Q153" s="112">
        <v>135</v>
      </c>
      <c r="R153" s="35">
        <v>52592193</v>
      </c>
      <c r="S153" s="19" t="s">
        <v>965</v>
      </c>
      <c r="T153" s="47" t="s">
        <v>605</v>
      </c>
      <c r="U153" s="201" t="s">
        <v>1471</v>
      </c>
      <c r="V153" s="208" t="s">
        <v>1472</v>
      </c>
    </row>
    <row r="154" spans="1:22" s="2" customFormat="1" ht="118.5" customHeight="1" x14ac:dyDescent="0.35">
      <c r="A154" s="116" t="s">
        <v>632</v>
      </c>
      <c r="B154" s="27">
        <v>573</v>
      </c>
      <c r="C154" s="27">
        <v>2024</v>
      </c>
      <c r="D154" s="47" t="s">
        <v>633</v>
      </c>
      <c r="E154" s="47" t="s">
        <v>634</v>
      </c>
      <c r="F154" s="64">
        <v>45370</v>
      </c>
      <c r="G154" s="74">
        <v>45371</v>
      </c>
      <c r="H154" s="65">
        <v>45792</v>
      </c>
      <c r="I154" s="75">
        <v>39643221</v>
      </c>
      <c r="J154" s="69" t="s">
        <v>17</v>
      </c>
      <c r="K154" s="67" t="s">
        <v>18</v>
      </c>
      <c r="L154" s="15" t="s">
        <v>1502</v>
      </c>
      <c r="M154" s="36">
        <f t="shared" si="3"/>
        <v>0.73442099075094935</v>
      </c>
      <c r="N154" s="35">
        <v>43220784</v>
      </c>
      <c r="O154" s="35">
        <v>24041464</v>
      </c>
      <c r="P154" s="35">
        <v>19206927</v>
      </c>
      <c r="Q154" s="112">
        <v>135</v>
      </c>
      <c r="R154" s="35">
        <v>58850148</v>
      </c>
      <c r="S154" s="19" t="s">
        <v>17</v>
      </c>
      <c r="T154" s="47" t="s">
        <v>635</v>
      </c>
      <c r="U154" s="201" t="s">
        <v>1471</v>
      </c>
      <c r="V154" s="208" t="s">
        <v>1472</v>
      </c>
    </row>
    <row r="155" spans="1:22" s="2" customFormat="1" ht="118.5" customHeight="1" x14ac:dyDescent="0.35">
      <c r="A155" s="116" t="s">
        <v>617</v>
      </c>
      <c r="B155" s="27">
        <v>575</v>
      </c>
      <c r="C155" s="27">
        <v>2024</v>
      </c>
      <c r="D155" s="47" t="s">
        <v>618</v>
      </c>
      <c r="E155" s="47" t="s">
        <v>616</v>
      </c>
      <c r="F155" s="64">
        <v>45370</v>
      </c>
      <c r="G155" s="74">
        <v>45371</v>
      </c>
      <c r="H155" s="65">
        <v>45762</v>
      </c>
      <c r="I155" s="75">
        <v>53704844</v>
      </c>
      <c r="J155" s="69" t="s">
        <v>17</v>
      </c>
      <c r="K155" s="69" t="s">
        <v>18</v>
      </c>
      <c r="L155" s="28" t="s">
        <v>1300</v>
      </c>
      <c r="M155" s="36">
        <f t="shared" si="3"/>
        <v>0.80199922874638452</v>
      </c>
      <c r="N155" s="35">
        <v>62237968</v>
      </c>
      <c r="O155" s="35">
        <v>27478990</v>
      </c>
      <c r="P155" s="35">
        <v>23898682</v>
      </c>
      <c r="Q155" s="112">
        <v>120</v>
      </c>
      <c r="R155" s="35">
        <v>77603526</v>
      </c>
      <c r="S155" s="19" t="s">
        <v>17</v>
      </c>
      <c r="T155" s="47" t="s">
        <v>619</v>
      </c>
      <c r="U155" s="201" t="s">
        <v>1475</v>
      </c>
      <c r="V155" s="208" t="s">
        <v>1472</v>
      </c>
    </row>
    <row r="156" spans="1:22" s="2" customFormat="1" ht="118.5" customHeight="1" x14ac:dyDescent="0.35">
      <c r="A156" s="116" t="s">
        <v>606</v>
      </c>
      <c r="B156" s="27">
        <v>591</v>
      </c>
      <c r="C156" s="27">
        <v>2024</v>
      </c>
      <c r="D156" s="47" t="s">
        <v>607</v>
      </c>
      <c r="E156" s="47" t="s">
        <v>599</v>
      </c>
      <c r="F156" s="64">
        <v>45371</v>
      </c>
      <c r="G156" s="74">
        <v>45372</v>
      </c>
      <c r="H156" s="65">
        <v>45792</v>
      </c>
      <c r="I156" s="75">
        <v>35305951</v>
      </c>
      <c r="J156" s="69" t="s">
        <v>17</v>
      </c>
      <c r="K156" s="69" t="s">
        <v>18</v>
      </c>
      <c r="L156" s="28" t="s">
        <v>1502</v>
      </c>
      <c r="M156" s="36">
        <f t="shared" si="3"/>
        <v>0.73726514884062733</v>
      </c>
      <c r="N156" s="35">
        <v>38774391</v>
      </c>
      <c r="O156" s="35">
        <v>21388693</v>
      </c>
      <c r="P156" s="35">
        <v>17286242</v>
      </c>
      <c r="Q156" s="112">
        <v>135</v>
      </c>
      <c r="R156" s="35">
        <v>52592193</v>
      </c>
      <c r="S156" s="19" t="s">
        <v>17</v>
      </c>
      <c r="T156" s="47" t="s">
        <v>608</v>
      </c>
      <c r="U156" s="201" t="s">
        <v>1471</v>
      </c>
      <c r="V156" s="208" t="s">
        <v>1472</v>
      </c>
    </row>
    <row r="157" spans="1:22" s="2" customFormat="1" ht="118.5" customHeight="1" x14ac:dyDescent="0.35">
      <c r="A157" s="108" t="s">
        <v>651</v>
      </c>
      <c r="B157" s="27">
        <v>593</v>
      </c>
      <c r="C157" s="27">
        <v>2024</v>
      </c>
      <c r="D157" s="47" t="s">
        <v>652</v>
      </c>
      <c r="E157" s="47" t="s">
        <v>653</v>
      </c>
      <c r="F157" s="64">
        <v>45369</v>
      </c>
      <c r="G157" s="74">
        <v>45369</v>
      </c>
      <c r="H157" s="65">
        <v>46742</v>
      </c>
      <c r="I157" s="75">
        <v>0</v>
      </c>
      <c r="J157" s="69">
        <v>0</v>
      </c>
      <c r="K157" s="69" t="s">
        <v>17</v>
      </c>
      <c r="L157" s="57" t="s">
        <v>982</v>
      </c>
      <c r="M157" s="36">
        <v>0</v>
      </c>
      <c r="N157" s="35">
        <v>0</v>
      </c>
      <c r="O157" s="35">
        <v>0</v>
      </c>
      <c r="P157" s="35">
        <v>0</v>
      </c>
      <c r="Q157" s="112">
        <v>0</v>
      </c>
      <c r="R157" s="35">
        <v>0</v>
      </c>
      <c r="S157" s="19" t="s">
        <v>17</v>
      </c>
      <c r="T157" s="47" t="s">
        <v>654</v>
      </c>
      <c r="U157" s="201" t="s">
        <v>1480</v>
      </c>
      <c r="V157" s="208" t="s">
        <v>1472</v>
      </c>
    </row>
    <row r="158" spans="1:22" s="2" customFormat="1" ht="118.5" customHeight="1" x14ac:dyDescent="0.35">
      <c r="A158" s="108" t="s">
        <v>646</v>
      </c>
      <c r="B158" s="27">
        <v>595</v>
      </c>
      <c r="C158" s="27">
        <v>2024</v>
      </c>
      <c r="D158" s="47" t="s">
        <v>117</v>
      </c>
      <c r="E158" s="47" t="s">
        <v>647</v>
      </c>
      <c r="F158" s="64">
        <v>45370</v>
      </c>
      <c r="G158" s="74">
        <v>45371</v>
      </c>
      <c r="H158" s="65">
        <v>45792</v>
      </c>
      <c r="I158" s="75">
        <v>45505473</v>
      </c>
      <c r="J158" s="69" t="s">
        <v>17</v>
      </c>
      <c r="K158" s="69" t="s">
        <v>18</v>
      </c>
      <c r="L158" s="15" t="s">
        <v>977</v>
      </c>
      <c r="M158" s="36">
        <f t="shared" si="3"/>
        <v>0.73962896561808689</v>
      </c>
      <c r="N158" s="35">
        <v>50136137</v>
      </c>
      <c r="O158" s="35">
        <v>27407428</v>
      </c>
      <c r="P158" s="35">
        <v>22280051</v>
      </c>
      <c r="Q158" s="112">
        <v>135</v>
      </c>
      <c r="R158" s="35">
        <v>67785524</v>
      </c>
      <c r="S158" s="19" t="s">
        <v>17</v>
      </c>
      <c r="T158" s="47" t="s">
        <v>648</v>
      </c>
      <c r="U158" s="201" t="s">
        <v>1478</v>
      </c>
      <c r="V158" s="208" t="s">
        <v>1472</v>
      </c>
    </row>
    <row r="159" spans="1:22" s="2" customFormat="1" ht="118.5" customHeight="1" x14ac:dyDescent="0.35">
      <c r="A159" s="116" t="s">
        <v>656</v>
      </c>
      <c r="B159" s="27">
        <v>600</v>
      </c>
      <c r="C159" s="27">
        <v>2024</v>
      </c>
      <c r="D159" s="47" t="s">
        <v>657</v>
      </c>
      <c r="E159" s="47" t="s">
        <v>457</v>
      </c>
      <c r="F159" s="64">
        <v>45384</v>
      </c>
      <c r="G159" s="74">
        <v>45386</v>
      </c>
      <c r="H159" s="65">
        <v>45777</v>
      </c>
      <c r="I159" s="75">
        <v>53704872</v>
      </c>
      <c r="J159" s="69" t="s">
        <v>17</v>
      </c>
      <c r="K159" s="69" t="s">
        <v>18</v>
      </c>
      <c r="L159" s="57" t="s">
        <v>1300</v>
      </c>
      <c r="M159" s="36">
        <f t="shared" si="3"/>
        <v>0.7568594404316028</v>
      </c>
      <c r="N159" s="35">
        <v>59254350</v>
      </c>
      <c r="O159" s="35">
        <v>31148850</v>
      </c>
      <c r="P159" s="35">
        <v>24584896</v>
      </c>
      <c r="Q159" s="112">
        <v>120</v>
      </c>
      <c r="R159" s="35">
        <v>78289768</v>
      </c>
      <c r="S159" s="19" t="s">
        <v>17</v>
      </c>
      <c r="T159" s="47" t="s">
        <v>658</v>
      </c>
      <c r="U159" s="201" t="s">
        <v>1475</v>
      </c>
      <c r="V159" s="208" t="s">
        <v>1472</v>
      </c>
    </row>
    <row r="160" spans="1:22" s="2" customFormat="1" ht="118.5" customHeight="1" x14ac:dyDescent="0.35">
      <c r="A160" s="124" t="s">
        <v>659</v>
      </c>
      <c r="B160" s="23">
        <v>605</v>
      </c>
      <c r="C160" s="23">
        <v>2024</v>
      </c>
      <c r="D160" s="58" t="s">
        <v>660</v>
      </c>
      <c r="E160" s="58" t="s">
        <v>340</v>
      </c>
      <c r="F160" s="78">
        <v>45385</v>
      </c>
      <c r="G160" s="78">
        <v>45390</v>
      </c>
      <c r="H160" s="60">
        <v>45777</v>
      </c>
      <c r="I160" s="79">
        <v>37295028</v>
      </c>
      <c r="J160" s="80" t="s">
        <v>17</v>
      </c>
      <c r="K160" s="80" t="s">
        <v>18</v>
      </c>
      <c r="L160" s="24" t="s">
        <v>1495</v>
      </c>
      <c r="M160" s="43">
        <f t="shared" si="3"/>
        <v>0.67047735555528576</v>
      </c>
      <c r="N160" s="42">
        <v>36452419</v>
      </c>
      <c r="O160" s="42">
        <v>22183649</v>
      </c>
      <c r="P160" s="42">
        <v>17072832</v>
      </c>
      <c r="Q160" s="123">
        <v>120</v>
      </c>
      <c r="R160" s="42">
        <v>54367860</v>
      </c>
      <c r="S160" s="20" t="s">
        <v>17</v>
      </c>
      <c r="T160" s="58" t="s">
        <v>661</v>
      </c>
      <c r="U160" s="203" t="s">
        <v>1476</v>
      </c>
      <c r="V160" s="209" t="s">
        <v>1474</v>
      </c>
    </row>
    <row r="161" spans="1:22" s="2" customFormat="1" ht="118.5" customHeight="1" x14ac:dyDescent="0.35">
      <c r="A161" s="116" t="s">
        <v>613</v>
      </c>
      <c r="B161" s="27">
        <v>606</v>
      </c>
      <c r="C161" s="27">
        <v>2024</v>
      </c>
      <c r="D161" s="47" t="s">
        <v>614</v>
      </c>
      <c r="E161" s="47" t="s">
        <v>488</v>
      </c>
      <c r="F161" s="74">
        <v>45373</v>
      </c>
      <c r="G161" s="74">
        <v>45383</v>
      </c>
      <c r="H161" s="65">
        <v>45792</v>
      </c>
      <c r="I161" s="75">
        <v>77905209</v>
      </c>
      <c r="J161" s="69" t="s">
        <v>17</v>
      </c>
      <c r="K161" s="69" t="s">
        <v>18</v>
      </c>
      <c r="L161" s="28" t="s">
        <v>974</v>
      </c>
      <c r="M161" s="36">
        <f t="shared" si="3"/>
        <v>0.71464206283160614</v>
      </c>
      <c r="N161" s="35">
        <v>83126523</v>
      </c>
      <c r="O161" s="35">
        <v>50016790</v>
      </c>
      <c r="P161" s="35">
        <v>38413893</v>
      </c>
      <c r="Q161" s="112">
        <v>135</v>
      </c>
      <c r="R161" s="35">
        <v>116319102</v>
      </c>
      <c r="S161" s="19" t="s">
        <v>17</v>
      </c>
      <c r="T161" s="47" t="s">
        <v>615</v>
      </c>
      <c r="U161" s="201" t="s">
        <v>1480</v>
      </c>
      <c r="V161" s="208" t="s">
        <v>1472</v>
      </c>
    </row>
    <row r="162" spans="1:22" s="2" customFormat="1" ht="118.5" customHeight="1" x14ac:dyDescent="0.35">
      <c r="A162" s="124" t="s">
        <v>662</v>
      </c>
      <c r="B162" s="23">
        <v>612</v>
      </c>
      <c r="C162" s="23">
        <v>2024</v>
      </c>
      <c r="D162" s="58" t="s">
        <v>663</v>
      </c>
      <c r="E162" s="58" t="s">
        <v>664</v>
      </c>
      <c r="F162" s="59">
        <v>45383</v>
      </c>
      <c r="G162" s="78">
        <v>45383</v>
      </c>
      <c r="H162" s="60">
        <v>45777</v>
      </c>
      <c r="I162" s="79">
        <v>74590083</v>
      </c>
      <c r="J162" s="80" t="s">
        <v>17</v>
      </c>
      <c r="K162" s="80" t="s">
        <v>18</v>
      </c>
      <c r="L162" s="24" t="s">
        <v>972</v>
      </c>
      <c r="M162" s="43">
        <f t="shared" si="3"/>
        <v>0.76448171886189831</v>
      </c>
      <c r="N162" s="42">
        <v>83126503</v>
      </c>
      <c r="O162" s="42">
        <v>42433467</v>
      </c>
      <c r="P162" s="42">
        <v>34145680</v>
      </c>
      <c r="Q162" s="123">
        <v>120</v>
      </c>
      <c r="R162" s="42">
        <v>108735763</v>
      </c>
      <c r="S162" s="20" t="s">
        <v>17</v>
      </c>
      <c r="T162" s="58" t="s">
        <v>665</v>
      </c>
      <c r="U162" s="203" t="s">
        <v>1476</v>
      </c>
      <c r="V162" s="209" t="s">
        <v>1474</v>
      </c>
    </row>
    <row r="163" spans="1:22" s="2" customFormat="1" ht="118.5" customHeight="1" x14ac:dyDescent="0.35">
      <c r="A163" s="108" t="s">
        <v>666</v>
      </c>
      <c r="B163" s="27">
        <v>619</v>
      </c>
      <c r="C163" s="27">
        <v>2024</v>
      </c>
      <c r="D163" s="47" t="s">
        <v>667</v>
      </c>
      <c r="E163" s="47" t="s">
        <v>668</v>
      </c>
      <c r="F163" s="74">
        <v>45386</v>
      </c>
      <c r="G163" s="74">
        <v>45391</v>
      </c>
      <c r="H163" s="65">
        <v>45777</v>
      </c>
      <c r="I163" s="75">
        <v>68622894</v>
      </c>
      <c r="J163" s="67" t="s">
        <v>17</v>
      </c>
      <c r="K163" s="69" t="s">
        <v>18</v>
      </c>
      <c r="L163" s="27" t="s">
        <v>1418</v>
      </c>
      <c r="M163" s="36">
        <f t="shared" si="3"/>
        <v>0.74415633283253824</v>
      </c>
      <c r="N163" s="35">
        <v>74443112</v>
      </c>
      <c r="O163" s="35">
        <v>41072088</v>
      </c>
      <c r="P163" s="35">
        <v>31414032</v>
      </c>
      <c r="Q163" s="112">
        <v>120</v>
      </c>
      <c r="R163" s="35">
        <v>100036926</v>
      </c>
      <c r="S163" s="19" t="s">
        <v>17</v>
      </c>
      <c r="T163" s="47" t="s">
        <v>669</v>
      </c>
      <c r="U163" s="201" t="s">
        <v>1471</v>
      </c>
      <c r="V163" s="208" t="s">
        <v>1472</v>
      </c>
    </row>
    <row r="164" spans="1:22" s="2" customFormat="1" ht="118.5" customHeight="1" x14ac:dyDescent="0.35">
      <c r="A164" s="108" t="s">
        <v>670</v>
      </c>
      <c r="B164" s="27">
        <v>620</v>
      </c>
      <c r="C164" s="27">
        <v>2024</v>
      </c>
      <c r="D164" s="47" t="s">
        <v>671</v>
      </c>
      <c r="E164" s="47" t="s">
        <v>668</v>
      </c>
      <c r="F164" s="74">
        <v>45386</v>
      </c>
      <c r="G164" s="74">
        <v>45390</v>
      </c>
      <c r="H164" s="65">
        <v>45777</v>
      </c>
      <c r="I164" s="75">
        <v>68622894</v>
      </c>
      <c r="J164" s="69" t="s">
        <v>17</v>
      </c>
      <c r="K164" s="69" t="s">
        <v>18</v>
      </c>
      <c r="L164" s="28" t="s">
        <v>1418</v>
      </c>
      <c r="M164" s="36">
        <f t="shared" si="3"/>
        <v>0.74669697467513141</v>
      </c>
      <c r="N164" s="35">
        <v>74697270</v>
      </c>
      <c r="O164" s="35">
        <v>40817930</v>
      </c>
      <c r="P164" s="35">
        <v>31414032</v>
      </c>
      <c r="Q164" s="112">
        <v>120</v>
      </c>
      <c r="R164" s="35">
        <v>100036926</v>
      </c>
      <c r="S164" s="19" t="s">
        <v>17</v>
      </c>
      <c r="T164" s="47" t="s">
        <v>672</v>
      </c>
      <c r="U164" s="201" t="s">
        <v>1471</v>
      </c>
      <c r="V164" s="208" t="s">
        <v>1472</v>
      </c>
    </row>
    <row r="165" spans="1:22" s="2" customFormat="1" ht="118.5" customHeight="1" x14ac:dyDescent="0.35">
      <c r="A165" s="108" t="s">
        <v>673</v>
      </c>
      <c r="B165" s="27">
        <v>621</v>
      </c>
      <c r="C165" s="27">
        <v>2024</v>
      </c>
      <c r="D165" s="47" t="s">
        <v>674</v>
      </c>
      <c r="E165" s="47" t="s">
        <v>668</v>
      </c>
      <c r="F165" s="74">
        <v>45385</v>
      </c>
      <c r="G165" s="74">
        <v>45392</v>
      </c>
      <c r="H165" s="65">
        <v>45777</v>
      </c>
      <c r="I165" s="75">
        <v>68622894</v>
      </c>
      <c r="J165" s="69" t="s">
        <v>17</v>
      </c>
      <c r="K165" s="69" t="s">
        <v>18</v>
      </c>
      <c r="L165" s="28" t="s">
        <v>1418</v>
      </c>
      <c r="M165" s="36">
        <f t="shared" si="3"/>
        <v>0.74161569098994506</v>
      </c>
      <c r="N165" s="35">
        <v>74188954</v>
      </c>
      <c r="O165" s="35">
        <v>41326246</v>
      </c>
      <c r="P165" s="35">
        <v>31414032</v>
      </c>
      <c r="Q165" s="112">
        <v>120</v>
      </c>
      <c r="R165" s="35">
        <v>100036926</v>
      </c>
      <c r="S165" s="19" t="s">
        <v>17</v>
      </c>
      <c r="T165" s="47" t="s">
        <v>675</v>
      </c>
      <c r="U165" s="201" t="s">
        <v>1471</v>
      </c>
      <c r="V165" s="208" t="s">
        <v>1472</v>
      </c>
    </row>
    <row r="166" spans="1:22" s="2" customFormat="1" ht="118.5" customHeight="1" x14ac:dyDescent="0.35">
      <c r="A166" s="108" t="s">
        <v>676</v>
      </c>
      <c r="B166" s="27">
        <v>622</v>
      </c>
      <c r="C166" s="27">
        <v>2024</v>
      </c>
      <c r="D166" s="47" t="s">
        <v>677</v>
      </c>
      <c r="E166" s="47" t="s">
        <v>668</v>
      </c>
      <c r="F166" s="74">
        <v>45386</v>
      </c>
      <c r="G166" s="74">
        <v>45391</v>
      </c>
      <c r="H166" s="65">
        <v>45777</v>
      </c>
      <c r="I166" s="75">
        <v>68622894</v>
      </c>
      <c r="J166" s="69" t="s">
        <v>17</v>
      </c>
      <c r="K166" s="69" t="s">
        <v>18</v>
      </c>
      <c r="L166" s="28" t="s">
        <v>1418</v>
      </c>
      <c r="M166" s="36">
        <f t="shared" si="3"/>
        <v>0.74415633283253824</v>
      </c>
      <c r="N166" s="35">
        <v>74443112</v>
      </c>
      <c r="O166" s="35">
        <v>41072088</v>
      </c>
      <c r="P166" s="35">
        <v>31414032</v>
      </c>
      <c r="Q166" s="112">
        <v>120</v>
      </c>
      <c r="R166" s="35">
        <v>100036926</v>
      </c>
      <c r="S166" s="19" t="s">
        <v>17</v>
      </c>
      <c r="T166" s="47" t="s">
        <v>678</v>
      </c>
      <c r="U166" s="201" t="s">
        <v>1471</v>
      </c>
      <c r="V166" s="208" t="s">
        <v>1472</v>
      </c>
    </row>
    <row r="167" spans="1:22" s="2" customFormat="1" ht="118.5" customHeight="1" x14ac:dyDescent="0.35">
      <c r="A167" s="108" t="s">
        <v>679</v>
      </c>
      <c r="B167" s="27">
        <v>623</v>
      </c>
      <c r="C167" s="27">
        <v>2024</v>
      </c>
      <c r="D167" s="47" t="s">
        <v>680</v>
      </c>
      <c r="E167" s="47" t="s">
        <v>668</v>
      </c>
      <c r="F167" s="64">
        <v>45385</v>
      </c>
      <c r="G167" s="74">
        <v>45387</v>
      </c>
      <c r="H167" s="65">
        <v>45777</v>
      </c>
      <c r="I167" s="75">
        <v>68622894</v>
      </c>
      <c r="J167" s="69" t="s">
        <v>17</v>
      </c>
      <c r="K167" s="69" t="s">
        <v>18</v>
      </c>
      <c r="L167" s="15" t="s">
        <v>1418</v>
      </c>
      <c r="M167" s="36">
        <f t="shared" si="3"/>
        <v>0.75431890020291104</v>
      </c>
      <c r="N167" s="35">
        <v>75459744</v>
      </c>
      <c r="O167" s="35">
        <v>40055456</v>
      </c>
      <c r="P167" s="35">
        <v>31414032</v>
      </c>
      <c r="Q167" s="112">
        <v>120</v>
      </c>
      <c r="R167" s="35">
        <v>100036926</v>
      </c>
      <c r="S167" s="19" t="s">
        <v>17</v>
      </c>
      <c r="T167" s="47" t="s">
        <v>681</v>
      </c>
      <c r="U167" s="201" t="s">
        <v>1471</v>
      </c>
      <c r="V167" s="208" t="s">
        <v>1472</v>
      </c>
    </row>
    <row r="168" spans="1:22" s="2" customFormat="1" ht="118.5" customHeight="1" x14ac:dyDescent="0.35">
      <c r="A168" s="108" t="s">
        <v>682</v>
      </c>
      <c r="B168" s="27">
        <v>624</v>
      </c>
      <c r="C168" s="27">
        <v>2024</v>
      </c>
      <c r="D168" s="47" t="s">
        <v>683</v>
      </c>
      <c r="E168" s="47" t="s">
        <v>644</v>
      </c>
      <c r="F168" s="74">
        <v>45385</v>
      </c>
      <c r="G168" s="74">
        <v>45387</v>
      </c>
      <c r="H168" s="65">
        <v>45777</v>
      </c>
      <c r="I168" s="75">
        <v>68622894</v>
      </c>
      <c r="J168" s="69" t="s">
        <v>17</v>
      </c>
      <c r="K168" s="69" t="s">
        <v>18</v>
      </c>
      <c r="L168" s="48" t="s">
        <v>1418</v>
      </c>
      <c r="M168" s="36">
        <f t="shared" si="3"/>
        <v>0.75431890020291104</v>
      </c>
      <c r="N168" s="35">
        <v>75459744</v>
      </c>
      <c r="O168" s="35">
        <v>40055456</v>
      </c>
      <c r="P168" s="35">
        <v>31414032</v>
      </c>
      <c r="Q168" s="112">
        <v>120</v>
      </c>
      <c r="R168" s="35">
        <v>100036926</v>
      </c>
      <c r="S168" s="19" t="s">
        <v>17</v>
      </c>
      <c r="T168" s="47" t="s">
        <v>684</v>
      </c>
      <c r="U168" s="201" t="s">
        <v>1471</v>
      </c>
      <c r="V168" s="208" t="s">
        <v>1472</v>
      </c>
    </row>
    <row r="169" spans="1:22" s="2" customFormat="1" ht="118.5" customHeight="1" x14ac:dyDescent="0.35">
      <c r="A169" s="108" t="s">
        <v>685</v>
      </c>
      <c r="B169" s="27">
        <v>625</v>
      </c>
      <c r="C169" s="27">
        <v>2024</v>
      </c>
      <c r="D169" s="47" t="s">
        <v>686</v>
      </c>
      <c r="E169" s="47" t="s">
        <v>668</v>
      </c>
      <c r="F169" s="74">
        <v>45387</v>
      </c>
      <c r="G169" s="74">
        <v>45391</v>
      </c>
      <c r="H169" s="65">
        <v>45777</v>
      </c>
      <c r="I169" s="75">
        <v>68622894</v>
      </c>
      <c r="J169" s="69" t="s">
        <v>17</v>
      </c>
      <c r="K169" s="69" t="s">
        <v>18</v>
      </c>
      <c r="L169" s="48" t="s">
        <v>1418</v>
      </c>
      <c r="M169" s="36">
        <f t="shared" si="3"/>
        <v>0.74415633283253824</v>
      </c>
      <c r="N169" s="35">
        <v>74443112</v>
      </c>
      <c r="O169" s="35">
        <v>41072088</v>
      </c>
      <c r="P169" s="35">
        <v>31414032</v>
      </c>
      <c r="Q169" s="112">
        <v>120</v>
      </c>
      <c r="R169" s="35">
        <v>100036926</v>
      </c>
      <c r="S169" s="19" t="s">
        <v>17</v>
      </c>
      <c r="T169" s="47" t="s">
        <v>687</v>
      </c>
      <c r="U169" s="201" t="s">
        <v>1471</v>
      </c>
      <c r="V169" s="208" t="s">
        <v>1472</v>
      </c>
    </row>
    <row r="170" spans="1:22" s="2" customFormat="1" ht="118.5" customHeight="1" x14ac:dyDescent="0.35">
      <c r="A170" s="108" t="s">
        <v>688</v>
      </c>
      <c r="B170" s="27">
        <v>626</v>
      </c>
      <c r="C170" s="27">
        <v>2024</v>
      </c>
      <c r="D170" s="47" t="s">
        <v>689</v>
      </c>
      <c r="E170" s="47" t="s">
        <v>668</v>
      </c>
      <c r="F170" s="64">
        <v>45385</v>
      </c>
      <c r="G170" s="74">
        <v>45387</v>
      </c>
      <c r="H170" s="65">
        <v>45777</v>
      </c>
      <c r="I170" s="75">
        <v>68622894</v>
      </c>
      <c r="J170" s="69" t="s">
        <v>17</v>
      </c>
      <c r="K170" s="69" t="s">
        <v>18</v>
      </c>
      <c r="L170" s="28" t="s">
        <v>1418</v>
      </c>
      <c r="M170" s="36">
        <f t="shared" si="3"/>
        <v>0.75431890020291104</v>
      </c>
      <c r="N170" s="35">
        <v>75459744</v>
      </c>
      <c r="O170" s="35">
        <v>40055456</v>
      </c>
      <c r="P170" s="35">
        <v>31414032</v>
      </c>
      <c r="Q170" s="112">
        <v>120</v>
      </c>
      <c r="R170" s="35">
        <v>100036926</v>
      </c>
      <c r="S170" s="19" t="s">
        <v>17</v>
      </c>
      <c r="T170" s="47" t="s">
        <v>690</v>
      </c>
      <c r="U170" s="201" t="s">
        <v>1471</v>
      </c>
      <c r="V170" s="208" t="s">
        <v>1472</v>
      </c>
    </row>
    <row r="171" spans="1:22" s="2" customFormat="1" ht="118.5" customHeight="1" x14ac:dyDescent="0.35">
      <c r="A171" s="108" t="s">
        <v>691</v>
      </c>
      <c r="B171" s="27">
        <v>627</v>
      </c>
      <c r="C171" s="27">
        <v>2024</v>
      </c>
      <c r="D171" s="47" t="s">
        <v>692</v>
      </c>
      <c r="E171" s="47" t="s">
        <v>644</v>
      </c>
      <c r="F171" s="64">
        <v>45385</v>
      </c>
      <c r="G171" s="74">
        <v>45387</v>
      </c>
      <c r="H171" s="65">
        <v>45777</v>
      </c>
      <c r="I171" s="75">
        <v>68622894</v>
      </c>
      <c r="J171" s="69" t="s">
        <v>17</v>
      </c>
      <c r="K171" s="69" t="s">
        <v>18</v>
      </c>
      <c r="L171" s="47" t="s">
        <v>1418</v>
      </c>
      <c r="M171" s="36">
        <f t="shared" si="3"/>
        <v>0.75431890020291104</v>
      </c>
      <c r="N171" s="35">
        <v>75459744</v>
      </c>
      <c r="O171" s="35">
        <v>40055456</v>
      </c>
      <c r="P171" s="35">
        <v>31414032</v>
      </c>
      <c r="Q171" s="112">
        <v>120</v>
      </c>
      <c r="R171" s="35">
        <v>100036926</v>
      </c>
      <c r="S171" s="19" t="s">
        <v>17</v>
      </c>
      <c r="T171" s="47" t="s">
        <v>693</v>
      </c>
      <c r="U171" s="201" t="s">
        <v>1471</v>
      </c>
      <c r="V171" s="208" t="s">
        <v>1472</v>
      </c>
    </row>
    <row r="172" spans="1:22" s="2" customFormat="1" ht="118.5" customHeight="1" x14ac:dyDescent="0.35">
      <c r="A172" s="124" t="s">
        <v>694</v>
      </c>
      <c r="B172" s="23">
        <v>630</v>
      </c>
      <c r="C172" s="23">
        <v>2024</v>
      </c>
      <c r="D172" s="58" t="s">
        <v>695</v>
      </c>
      <c r="E172" s="58" t="s">
        <v>696</v>
      </c>
      <c r="F172" s="78">
        <v>45386</v>
      </c>
      <c r="G172" s="78">
        <v>45387</v>
      </c>
      <c r="H172" s="60">
        <v>45777</v>
      </c>
      <c r="I172" s="79">
        <v>33899960</v>
      </c>
      <c r="J172" s="80" t="s">
        <v>17</v>
      </c>
      <c r="K172" s="80" t="s">
        <v>18</v>
      </c>
      <c r="L172" s="24" t="s">
        <v>970</v>
      </c>
      <c r="M172" s="43">
        <f t="shared" si="3"/>
        <v>0.75817156973501898</v>
      </c>
      <c r="N172" s="42">
        <v>37555592</v>
      </c>
      <c r="O172" s="42">
        <v>19682221</v>
      </c>
      <c r="P172" s="42">
        <v>15634464</v>
      </c>
      <c r="Q172" s="123">
        <v>120</v>
      </c>
      <c r="R172" s="42">
        <v>49534424</v>
      </c>
      <c r="S172" s="20" t="s">
        <v>17</v>
      </c>
      <c r="T172" s="58" t="s">
        <v>697</v>
      </c>
      <c r="U172" s="203" t="s">
        <v>1487</v>
      </c>
      <c r="V172" s="209" t="s">
        <v>1474</v>
      </c>
    </row>
    <row r="173" spans="1:22" s="2" customFormat="1" ht="118.5" customHeight="1" x14ac:dyDescent="0.35">
      <c r="A173" s="118" t="s">
        <v>698</v>
      </c>
      <c r="B173" s="27">
        <v>631</v>
      </c>
      <c r="C173" s="27">
        <v>2024</v>
      </c>
      <c r="D173" s="47" t="s">
        <v>109</v>
      </c>
      <c r="E173" s="47" t="s">
        <v>699</v>
      </c>
      <c r="F173" s="64">
        <v>45387</v>
      </c>
      <c r="G173" s="74">
        <v>45398</v>
      </c>
      <c r="H173" s="65">
        <v>45719</v>
      </c>
      <c r="I173" s="75">
        <v>13316234891</v>
      </c>
      <c r="J173" s="67">
        <v>1900000000</v>
      </c>
      <c r="K173" s="69" t="s">
        <v>18</v>
      </c>
      <c r="L173" s="57" t="s">
        <v>987</v>
      </c>
      <c r="M173" s="36">
        <f t="shared" si="3"/>
        <v>0.89014346623528207</v>
      </c>
      <c r="N173" s="35">
        <v>16416234891</v>
      </c>
      <c r="O173" s="35">
        <v>2026000000</v>
      </c>
      <c r="P173" s="35">
        <v>5126000000</v>
      </c>
      <c r="Q173" s="112">
        <v>78</v>
      </c>
      <c r="R173" s="35">
        <v>18442234891</v>
      </c>
      <c r="S173" s="19" t="s">
        <v>17</v>
      </c>
      <c r="T173" s="47" t="s">
        <v>700</v>
      </c>
      <c r="U173" s="201" t="s">
        <v>1475</v>
      </c>
      <c r="V173" s="208" t="s">
        <v>1472</v>
      </c>
    </row>
    <row r="174" spans="1:22" s="2" customFormat="1" ht="118.5" customHeight="1" x14ac:dyDescent="0.35">
      <c r="A174" s="118" t="s">
        <v>701</v>
      </c>
      <c r="B174" s="27">
        <v>632</v>
      </c>
      <c r="C174" s="27">
        <v>2024</v>
      </c>
      <c r="D174" s="47" t="s">
        <v>702</v>
      </c>
      <c r="E174" s="47" t="s">
        <v>703</v>
      </c>
      <c r="F174" s="74">
        <v>45391</v>
      </c>
      <c r="G174" s="74">
        <v>45393</v>
      </c>
      <c r="H174" s="65">
        <v>45777</v>
      </c>
      <c r="I174" s="75">
        <v>85032720</v>
      </c>
      <c r="J174" s="67" t="s">
        <v>17</v>
      </c>
      <c r="K174" s="69" t="s">
        <v>18</v>
      </c>
      <c r="L174" s="57" t="s">
        <v>1359</v>
      </c>
      <c r="M174" s="36">
        <f t="shared" si="3"/>
        <v>0.73907520956477735</v>
      </c>
      <c r="N174" s="35">
        <v>91614882</v>
      </c>
      <c r="O174" s="35">
        <v>60971608</v>
      </c>
      <c r="P174" s="35">
        <v>38926088</v>
      </c>
      <c r="Q174" s="112">
        <v>120</v>
      </c>
      <c r="R174" s="35">
        <v>123958808</v>
      </c>
      <c r="S174" s="19" t="s">
        <v>17</v>
      </c>
      <c r="T174" s="47" t="s">
        <v>704</v>
      </c>
      <c r="U174" s="201" t="s">
        <v>1471</v>
      </c>
      <c r="V174" s="208" t="s">
        <v>1472</v>
      </c>
    </row>
    <row r="175" spans="1:22" s="2" customFormat="1" ht="118.5" customHeight="1" x14ac:dyDescent="0.35">
      <c r="A175" s="134" t="s">
        <v>707</v>
      </c>
      <c r="B175" s="25">
        <v>638</v>
      </c>
      <c r="C175" s="25">
        <v>2024</v>
      </c>
      <c r="D175" s="56" t="s">
        <v>708</v>
      </c>
      <c r="E175" s="56" t="s">
        <v>709</v>
      </c>
      <c r="F175" s="76">
        <v>45397</v>
      </c>
      <c r="G175" s="76">
        <v>45398</v>
      </c>
      <c r="H175" s="71">
        <v>45777</v>
      </c>
      <c r="I175" s="77">
        <v>40858786</v>
      </c>
      <c r="J175" s="73" t="s">
        <v>17</v>
      </c>
      <c r="K175" s="52" t="s">
        <v>18</v>
      </c>
      <c r="L175" s="53" t="s">
        <v>1457</v>
      </c>
      <c r="M175" s="30">
        <f t="shared" si="3"/>
        <v>0.75515053735470494</v>
      </c>
      <c r="N175" s="29">
        <v>45809910</v>
      </c>
      <c r="O175" s="29">
        <v>24611413</v>
      </c>
      <c r="P175" s="29">
        <v>19804496</v>
      </c>
      <c r="Q175" s="133">
        <v>120</v>
      </c>
      <c r="R175" s="29">
        <v>60663282</v>
      </c>
      <c r="S175" s="18" t="s">
        <v>17</v>
      </c>
      <c r="T175" s="56" t="s">
        <v>710</v>
      </c>
      <c r="U175" s="206" t="s">
        <v>1482</v>
      </c>
      <c r="V175" s="211" t="s">
        <v>1470</v>
      </c>
    </row>
    <row r="176" spans="1:22" s="2" customFormat="1" ht="118.5" customHeight="1" x14ac:dyDescent="0.35">
      <c r="A176" s="134" t="s">
        <v>711</v>
      </c>
      <c r="B176" s="25">
        <v>640</v>
      </c>
      <c r="C176" s="25">
        <v>2024</v>
      </c>
      <c r="D176" s="56" t="s">
        <v>712</v>
      </c>
      <c r="E176" s="56" t="s">
        <v>713</v>
      </c>
      <c r="F176" s="76">
        <v>45397</v>
      </c>
      <c r="G176" s="76">
        <v>45398</v>
      </c>
      <c r="H176" s="71">
        <v>45777</v>
      </c>
      <c r="I176" s="77">
        <v>70446181</v>
      </c>
      <c r="J176" s="73" t="s">
        <v>17</v>
      </c>
      <c r="K176" s="52" t="s">
        <v>18</v>
      </c>
      <c r="L176" s="53" t="s">
        <v>1457</v>
      </c>
      <c r="M176" s="30">
        <f t="shared" si="3"/>
        <v>0.75515054656117075</v>
      </c>
      <c r="N176" s="29">
        <v>78982601</v>
      </c>
      <c r="O176" s="29">
        <v>42433467</v>
      </c>
      <c r="P176" s="29">
        <v>34145680</v>
      </c>
      <c r="Q176" s="133">
        <v>120</v>
      </c>
      <c r="R176" s="29">
        <v>104591861</v>
      </c>
      <c r="S176" s="18" t="s">
        <v>17</v>
      </c>
      <c r="T176" s="56" t="s">
        <v>714</v>
      </c>
      <c r="U176" s="206" t="s">
        <v>1482</v>
      </c>
      <c r="V176" s="211" t="s">
        <v>1470</v>
      </c>
    </row>
    <row r="177" spans="1:22" s="2" customFormat="1" ht="118.5" customHeight="1" x14ac:dyDescent="0.35">
      <c r="A177" s="108" t="s">
        <v>715</v>
      </c>
      <c r="B177" s="27">
        <v>641</v>
      </c>
      <c r="C177" s="27">
        <v>2024</v>
      </c>
      <c r="D177" s="47" t="s">
        <v>716</v>
      </c>
      <c r="E177" s="47" t="s">
        <v>717</v>
      </c>
      <c r="F177" s="64">
        <v>45397</v>
      </c>
      <c r="G177" s="74">
        <v>45399</v>
      </c>
      <c r="H177" s="65">
        <v>45777</v>
      </c>
      <c r="I177" s="75">
        <v>67860394</v>
      </c>
      <c r="J177" s="67" t="s">
        <v>17</v>
      </c>
      <c r="K177" s="69" t="s">
        <v>18</v>
      </c>
      <c r="L177" s="27" t="s">
        <v>1418</v>
      </c>
      <c r="M177" s="36">
        <f t="shared" si="3"/>
        <v>0.72939074963777684</v>
      </c>
      <c r="N177" s="35">
        <v>72409848</v>
      </c>
      <c r="O177" s="35">
        <v>42342852</v>
      </c>
      <c r="P177" s="35">
        <v>31414032</v>
      </c>
      <c r="Q177" s="112">
        <v>120</v>
      </c>
      <c r="R177" s="35">
        <v>99274426</v>
      </c>
      <c r="S177" s="19" t="s">
        <v>17</v>
      </c>
      <c r="T177" s="47" t="s">
        <v>718</v>
      </c>
      <c r="U177" s="201" t="s">
        <v>1471</v>
      </c>
      <c r="V177" s="208" t="s">
        <v>1472</v>
      </c>
    </row>
    <row r="178" spans="1:22" s="2" customFormat="1" ht="118.5" customHeight="1" x14ac:dyDescent="0.35">
      <c r="A178" s="108" t="s">
        <v>719</v>
      </c>
      <c r="B178" s="27">
        <v>642</v>
      </c>
      <c r="C178" s="27">
        <v>2024</v>
      </c>
      <c r="D178" s="47" t="s">
        <v>720</v>
      </c>
      <c r="E178" s="47" t="s">
        <v>717</v>
      </c>
      <c r="F178" s="64">
        <v>45397</v>
      </c>
      <c r="G178" s="74">
        <v>45400</v>
      </c>
      <c r="H178" s="65">
        <v>45777</v>
      </c>
      <c r="I178" s="75">
        <v>67860394</v>
      </c>
      <c r="J178" s="67" t="s">
        <v>17</v>
      </c>
      <c r="K178" s="69" t="s">
        <v>18</v>
      </c>
      <c r="L178" s="28" t="s">
        <v>1418</v>
      </c>
      <c r="M178" s="36">
        <f t="shared" si="3"/>
        <v>0.72683059381275095</v>
      </c>
      <c r="N178" s="35">
        <v>72155690</v>
      </c>
      <c r="O178" s="35">
        <v>42597010</v>
      </c>
      <c r="P178" s="35">
        <v>31414032</v>
      </c>
      <c r="Q178" s="112">
        <v>120</v>
      </c>
      <c r="R178" s="35">
        <v>99274426</v>
      </c>
      <c r="S178" s="19" t="s">
        <v>17</v>
      </c>
      <c r="T178" s="47" t="s">
        <v>721</v>
      </c>
      <c r="U178" s="201" t="s">
        <v>1471</v>
      </c>
      <c r="V178" s="208" t="s">
        <v>1472</v>
      </c>
    </row>
    <row r="179" spans="1:22" s="2" customFormat="1" ht="118.5" customHeight="1" x14ac:dyDescent="0.35">
      <c r="A179" s="108" t="s">
        <v>722</v>
      </c>
      <c r="B179" s="27">
        <v>644</v>
      </c>
      <c r="C179" s="27">
        <v>2024</v>
      </c>
      <c r="D179" s="47" t="s">
        <v>723</v>
      </c>
      <c r="E179" s="47" t="s">
        <v>724</v>
      </c>
      <c r="F179" s="64">
        <v>45400</v>
      </c>
      <c r="G179" s="74">
        <v>45404</v>
      </c>
      <c r="H179" s="65">
        <v>45777</v>
      </c>
      <c r="I179" s="75">
        <v>67860394</v>
      </c>
      <c r="J179" s="67" t="s">
        <v>17</v>
      </c>
      <c r="K179" s="69" t="s">
        <v>18</v>
      </c>
      <c r="L179" s="28" t="s">
        <v>1418</v>
      </c>
      <c r="M179" s="36">
        <f t="shared" si="3"/>
        <v>0.71658997051264739</v>
      </c>
      <c r="N179" s="35">
        <v>71139058</v>
      </c>
      <c r="O179" s="35">
        <v>43613642</v>
      </c>
      <c r="P179" s="35">
        <v>31414032</v>
      </c>
      <c r="Q179" s="112">
        <v>120</v>
      </c>
      <c r="R179" s="35">
        <v>99274426</v>
      </c>
      <c r="S179" s="19" t="s">
        <v>17</v>
      </c>
      <c r="T179" s="47" t="s">
        <v>725</v>
      </c>
      <c r="U179" s="201" t="s">
        <v>1471</v>
      </c>
      <c r="V179" s="208" t="s">
        <v>1472</v>
      </c>
    </row>
    <row r="180" spans="1:22" s="2" customFormat="1" ht="118.5" customHeight="1" x14ac:dyDescent="0.35">
      <c r="A180" s="108" t="s">
        <v>726</v>
      </c>
      <c r="B180" s="27">
        <v>645</v>
      </c>
      <c r="C180" s="27">
        <v>2024</v>
      </c>
      <c r="D180" s="47" t="s">
        <v>727</v>
      </c>
      <c r="E180" s="47" t="s">
        <v>728</v>
      </c>
      <c r="F180" s="64">
        <v>45397</v>
      </c>
      <c r="G180" s="74">
        <v>45399</v>
      </c>
      <c r="H180" s="65">
        <v>45777</v>
      </c>
      <c r="I180" s="75">
        <v>107691545</v>
      </c>
      <c r="J180" s="67" t="s">
        <v>17</v>
      </c>
      <c r="K180" s="69" t="s">
        <v>18</v>
      </c>
      <c r="L180" s="28" t="s">
        <v>1418</v>
      </c>
      <c r="M180" s="36">
        <f t="shared" si="3"/>
        <v>0.72939068849991306</v>
      </c>
      <c r="N180" s="35">
        <v>114911317</v>
      </c>
      <c r="O180" s="35">
        <v>67196297</v>
      </c>
      <c r="P180" s="35">
        <v>49852716</v>
      </c>
      <c r="Q180" s="112">
        <v>120</v>
      </c>
      <c r="R180" s="35">
        <v>157544261</v>
      </c>
      <c r="S180" s="19" t="s">
        <v>17</v>
      </c>
      <c r="T180" s="47" t="s">
        <v>729</v>
      </c>
      <c r="U180" s="201" t="s">
        <v>1471</v>
      </c>
      <c r="V180" s="208" t="s">
        <v>1472</v>
      </c>
    </row>
    <row r="181" spans="1:22" s="2" customFormat="1" ht="118.5" customHeight="1" x14ac:dyDescent="0.35">
      <c r="A181" s="108" t="s">
        <v>730</v>
      </c>
      <c r="B181" s="27">
        <v>646</v>
      </c>
      <c r="C181" s="27">
        <v>2024</v>
      </c>
      <c r="D181" s="47" t="s">
        <v>731</v>
      </c>
      <c r="E181" s="47" t="s">
        <v>668</v>
      </c>
      <c r="F181" s="64">
        <v>45397</v>
      </c>
      <c r="G181" s="74">
        <v>45399</v>
      </c>
      <c r="H181" s="65">
        <v>45777</v>
      </c>
      <c r="I181" s="75">
        <v>67860394</v>
      </c>
      <c r="J181" s="67" t="s">
        <v>17</v>
      </c>
      <c r="K181" s="69" t="s">
        <v>18</v>
      </c>
      <c r="L181" s="57" t="s">
        <v>1418</v>
      </c>
      <c r="M181" s="36">
        <f t="shared" si="3"/>
        <v>0.72939074963777684</v>
      </c>
      <c r="N181" s="35">
        <v>72409848</v>
      </c>
      <c r="O181" s="35">
        <v>42342852</v>
      </c>
      <c r="P181" s="35">
        <v>31414032</v>
      </c>
      <c r="Q181" s="112">
        <v>120</v>
      </c>
      <c r="R181" s="35">
        <v>99274426</v>
      </c>
      <c r="S181" s="19" t="s">
        <v>17</v>
      </c>
      <c r="T181" s="47" t="s">
        <v>732</v>
      </c>
      <c r="U181" s="201" t="s">
        <v>1471</v>
      </c>
      <c r="V181" s="208" t="s">
        <v>1472</v>
      </c>
    </row>
    <row r="182" spans="1:22" s="2" customFormat="1" ht="118.5" customHeight="1" x14ac:dyDescent="0.35">
      <c r="A182" s="108" t="s">
        <v>733</v>
      </c>
      <c r="B182" s="27">
        <v>647</v>
      </c>
      <c r="C182" s="27">
        <v>2024</v>
      </c>
      <c r="D182" s="47" t="s">
        <v>734</v>
      </c>
      <c r="E182" s="47" t="s">
        <v>644</v>
      </c>
      <c r="F182" s="74">
        <v>45404</v>
      </c>
      <c r="G182" s="74">
        <v>45405</v>
      </c>
      <c r="H182" s="65">
        <v>45777</v>
      </c>
      <c r="I182" s="75">
        <v>66843762</v>
      </c>
      <c r="J182" s="67" t="s">
        <v>17</v>
      </c>
      <c r="K182" s="69" t="s">
        <v>18</v>
      </c>
      <c r="L182" s="28" t="s">
        <v>1418</v>
      </c>
      <c r="M182" s="36">
        <f t="shared" si="3"/>
        <v>0.7214175803702656</v>
      </c>
      <c r="N182" s="35">
        <v>70884900</v>
      </c>
      <c r="O182" s="35">
        <v>42851168</v>
      </c>
      <c r="P182" s="35">
        <v>31414032</v>
      </c>
      <c r="Q182" s="112">
        <v>120</v>
      </c>
      <c r="R182" s="35">
        <v>98257794</v>
      </c>
      <c r="S182" s="19" t="s">
        <v>17</v>
      </c>
      <c r="T182" s="47" t="s">
        <v>735</v>
      </c>
      <c r="U182" s="201" t="s">
        <v>1471</v>
      </c>
      <c r="V182" s="208" t="s">
        <v>1472</v>
      </c>
    </row>
    <row r="183" spans="1:22" s="2" customFormat="1" ht="118.5" customHeight="1" x14ac:dyDescent="0.35">
      <c r="A183" s="108" t="s">
        <v>736</v>
      </c>
      <c r="B183" s="27">
        <v>648</v>
      </c>
      <c r="C183" s="27">
        <v>2024</v>
      </c>
      <c r="D183" s="47" t="s">
        <v>737</v>
      </c>
      <c r="E183" s="47" t="s">
        <v>668</v>
      </c>
      <c r="F183" s="64">
        <v>45398</v>
      </c>
      <c r="G183" s="74">
        <v>45404</v>
      </c>
      <c r="H183" s="65">
        <v>45777</v>
      </c>
      <c r="I183" s="75">
        <v>66843762</v>
      </c>
      <c r="J183" s="69" t="s">
        <v>17</v>
      </c>
      <c r="K183" s="69" t="s">
        <v>18</v>
      </c>
      <c r="L183" s="47" t="s">
        <v>1418</v>
      </c>
      <c r="M183" s="36">
        <f t="shared" si="3"/>
        <v>0.72400422504905815</v>
      </c>
      <c r="N183" s="35">
        <v>71139058</v>
      </c>
      <c r="O183" s="35">
        <v>42597010</v>
      </c>
      <c r="P183" s="35">
        <v>31414032</v>
      </c>
      <c r="Q183" s="112">
        <v>120</v>
      </c>
      <c r="R183" s="35">
        <v>98257794</v>
      </c>
      <c r="S183" s="19" t="s">
        <v>17</v>
      </c>
      <c r="T183" s="47" t="s">
        <v>738</v>
      </c>
      <c r="U183" s="201" t="s">
        <v>1471</v>
      </c>
      <c r="V183" s="208" t="s">
        <v>1472</v>
      </c>
    </row>
    <row r="184" spans="1:22" s="2" customFormat="1" ht="118.5" customHeight="1" x14ac:dyDescent="0.35">
      <c r="A184" s="116" t="s">
        <v>739</v>
      </c>
      <c r="B184" s="27">
        <v>651</v>
      </c>
      <c r="C184" s="27">
        <v>2024</v>
      </c>
      <c r="D184" s="47" t="s">
        <v>740</v>
      </c>
      <c r="E184" s="47" t="s">
        <v>741</v>
      </c>
      <c r="F184" s="64">
        <v>45400</v>
      </c>
      <c r="G184" s="74">
        <v>45405</v>
      </c>
      <c r="H184" s="65">
        <v>45777</v>
      </c>
      <c r="I184" s="75">
        <v>80308680</v>
      </c>
      <c r="J184" s="67" t="s">
        <v>17</v>
      </c>
      <c r="K184" s="69" t="s">
        <v>18</v>
      </c>
      <c r="L184" s="28" t="s">
        <v>985</v>
      </c>
      <c r="M184" s="36">
        <f t="shared" si="3"/>
        <v>0.73666139057694979</v>
      </c>
      <c r="N184" s="35">
        <v>87835650</v>
      </c>
      <c r="O184" s="35">
        <v>50578720</v>
      </c>
      <c r="P184" s="35">
        <v>38926088</v>
      </c>
      <c r="Q184" s="112">
        <v>120</v>
      </c>
      <c r="R184" s="35">
        <v>119234768</v>
      </c>
      <c r="S184" s="19" t="s">
        <v>17</v>
      </c>
      <c r="T184" s="47" t="s">
        <v>742</v>
      </c>
      <c r="U184" s="201" t="s">
        <v>1475</v>
      </c>
      <c r="V184" s="208" t="s">
        <v>1472</v>
      </c>
    </row>
    <row r="185" spans="1:22" s="2" customFormat="1" ht="118.5" customHeight="1" x14ac:dyDescent="0.35">
      <c r="A185" s="124" t="s">
        <v>743</v>
      </c>
      <c r="B185" s="23">
        <v>652</v>
      </c>
      <c r="C185" s="23">
        <v>2024</v>
      </c>
      <c r="D185" s="58" t="s">
        <v>744</v>
      </c>
      <c r="E185" s="58" t="s">
        <v>745</v>
      </c>
      <c r="F185" s="59">
        <v>45397</v>
      </c>
      <c r="G185" s="78">
        <v>45398</v>
      </c>
      <c r="H185" s="60">
        <v>45763</v>
      </c>
      <c r="I185" s="79">
        <v>1287214404</v>
      </c>
      <c r="J185" s="62" t="s">
        <v>17</v>
      </c>
      <c r="K185" s="80" t="s">
        <v>19</v>
      </c>
      <c r="L185" s="24" t="s">
        <v>1415</v>
      </c>
      <c r="M185" s="43">
        <f t="shared" si="3"/>
        <v>0.99785951006482587</v>
      </c>
      <c r="N185" s="42">
        <v>1287469987</v>
      </c>
      <c r="O185" s="42">
        <v>2761728</v>
      </c>
      <c r="P185" s="42">
        <v>3017311</v>
      </c>
      <c r="Q185" s="123">
        <v>0</v>
      </c>
      <c r="R185" s="42">
        <v>1290231715</v>
      </c>
      <c r="S185" s="20" t="s">
        <v>17</v>
      </c>
      <c r="T185" s="58" t="s">
        <v>746</v>
      </c>
      <c r="U185" s="203" t="s">
        <v>1476</v>
      </c>
      <c r="V185" s="209" t="s">
        <v>1474</v>
      </c>
    </row>
    <row r="186" spans="1:22" s="2" customFormat="1" ht="118.5" customHeight="1" x14ac:dyDescent="0.35">
      <c r="A186" s="124" t="s">
        <v>747</v>
      </c>
      <c r="B186" s="23">
        <v>653</v>
      </c>
      <c r="C186" s="23">
        <v>2024</v>
      </c>
      <c r="D186" s="58" t="s">
        <v>748</v>
      </c>
      <c r="E186" s="58" t="s">
        <v>745</v>
      </c>
      <c r="F186" s="59">
        <v>45394</v>
      </c>
      <c r="G186" s="78">
        <v>45398</v>
      </c>
      <c r="H186" s="60">
        <v>45763</v>
      </c>
      <c r="I186" s="79">
        <v>283945000</v>
      </c>
      <c r="J186" s="62">
        <v>0</v>
      </c>
      <c r="K186" s="80" t="s">
        <v>19</v>
      </c>
      <c r="L186" s="105" t="s">
        <v>1415</v>
      </c>
      <c r="M186" s="43">
        <f t="shared" si="3"/>
        <v>1</v>
      </c>
      <c r="N186" s="42">
        <v>283945000</v>
      </c>
      <c r="O186" s="42">
        <v>0</v>
      </c>
      <c r="P186" s="42">
        <v>0</v>
      </c>
      <c r="Q186" s="123">
        <v>0</v>
      </c>
      <c r="R186" s="42">
        <v>283945000</v>
      </c>
      <c r="S186" s="20" t="s">
        <v>17</v>
      </c>
      <c r="T186" s="58" t="s">
        <v>746</v>
      </c>
      <c r="U186" s="203" t="s">
        <v>1476</v>
      </c>
      <c r="V186" s="209" t="s">
        <v>1474</v>
      </c>
    </row>
    <row r="187" spans="1:22" s="2" customFormat="1" ht="118.5" customHeight="1" x14ac:dyDescent="0.35">
      <c r="A187" s="116" t="s">
        <v>749</v>
      </c>
      <c r="B187" s="27">
        <v>655</v>
      </c>
      <c r="C187" s="27">
        <v>2024</v>
      </c>
      <c r="D187" s="47" t="s">
        <v>230</v>
      </c>
      <c r="E187" s="47" t="s">
        <v>750</v>
      </c>
      <c r="F187" s="74">
        <v>45404</v>
      </c>
      <c r="G187" s="74">
        <v>45405</v>
      </c>
      <c r="H187" s="65">
        <v>45777</v>
      </c>
      <c r="I187" s="69">
        <v>93983544</v>
      </c>
      <c r="J187" s="67" t="s">
        <v>17</v>
      </c>
      <c r="K187" s="69" t="s">
        <v>18</v>
      </c>
      <c r="L187" s="48" t="s">
        <v>988</v>
      </c>
      <c r="M187" s="36">
        <f t="shared" si="3"/>
        <v>0.70858739312234287</v>
      </c>
      <c r="N187" s="35">
        <v>97081518</v>
      </c>
      <c r="O187" s="35">
        <v>61124112</v>
      </c>
      <c r="P187" s="35">
        <v>43023576</v>
      </c>
      <c r="Q187" s="112">
        <v>120</v>
      </c>
      <c r="R187" s="35">
        <v>137007120</v>
      </c>
      <c r="S187" s="19" t="s">
        <v>17</v>
      </c>
      <c r="T187" s="119" t="s">
        <v>751</v>
      </c>
      <c r="U187" s="201" t="s">
        <v>1475</v>
      </c>
      <c r="V187" s="208" t="s">
        <v>1472</v>
      </c>
    </row>
    <row r="188" spans="1:22" s="2" customFormat="1" ht="118.5" customHeight="1" x14ac:dyDescent="0.35">
      <c r="A188" s="125" t="s">
        <v>752</v>
      </c>
      <c r="B188" s="23">
        <v>656</v>
      </c>
      <c r="C188" s="23">
        <v>2024</v>
      </c>
      <c r="D188" s="58" t="s">
        <v>753</v>
      </c>
      <c r="E188" s="58" t="s">
        <v>754</v>
      </c>
      <c r="F188" s="59">
        <v>45400</v>
      </c>
      <c r="G188" s="78">
        <v>45401</v>
      </c>
      <c r="H188" s="60">
        <v>45777</v>
      </c>
      <c r="I188" s="79">
        <v>62655678</v>
      </c>
      <c r="J188" s="62" t="s">
        <v>17</v>
      </c>
      <c r="K188" s="80" t="s">
        <v>18</v>
      </c>
      <c r="L188" s="46" t="s">
        <v>1431</v>
      </c>
      <c r="M188" s="43">
        <f t="shared" si="3"/>
        <v>0.71874999657864402</v>
      </c>
      <c r="N188" s="42">
        <v>65649226</v>
      </c>
      <c r="O188" s="42">
        <v>39821164</v>
      </c>
      <c r="P188" s="42">
        <v>28682376</v>
      </c>
      <c r="Q188" s="123">
        <v>120</v>
      </c>
      <c r="R188" s="42">
        <v>91338054</v>
      </c>
      <c r="S188" s="20" t="s">
        <v>17</v>
      </c>
      <c r="T188" s="58" t="s">
        <v>755</v>
      </c>
      <c r="U188" s="203" t="s">
        <v>1479</v>
      </c>
      <c r="V188" s="209" t="s">
        <v>1474</v>
      </c>
    </row>
    <row r="189" spans="1:22" s="2" customFormat="1" ht="118.5" customHeight="1" x14ac:dyDescent="0.35">
      <c r="A189" s="124" t="s">
        <v>758</v>
      </c>
      <c r="B189" s="23">
        <v>662</v>
      </c>
      <c r="C189" s="23">
        <v>2024</v>
      </c>
      <c r="D189" s="58" t="s">
        <v>759</v>
      </c>
      <c r="E189" s="58" t="s">
        <v>760</v>
      </c>
      <c r="F189" s="59">
        <v>45397</v>
      </c>
      <c r="G189" s="78">
        <v>45398</v>
      </c>
      <c r="H189" s="60">
        <v>45763</v>
      </c>
      <c r="I189" s="79">
        <v>43083794</v>
      </c>
      <c r="J189" s="62" t="s">
        <v>17</v>
      </c>
      <c r="K189" s="80" t="s">
        <v>19</v>
      </c>
      <c r="L189" s="16" t="s">
        <v>1415</v>
      </c>
      <c r="M189" s="43">
        <f t="shared" si="3"/>
        <v>1</v>
      </c>
      <c r="N189" s="42">
        <v>43083794</v>
      </c>
      <c r="O189" s="42">
        <v>0</v>
      </c>
      <c r="P189" s="42">
        <v>0</v>
      </c>
      <c r="Q189" s="123">
        <v>0</v>
      </c>
      <c r="R189" s="42">
        <v>43083794</v>
      </c>
      <c r="S189" s="20" t="s">
        <v>17</v>
      </c>
      <c r="T189" s="58" t="s">
        <v>761</v>
      </c>
      <c r="U189" s="203" t="s">
        <v>1476</v>
      </c>
      <c r="V189" s="209" t="s">
        <v>1474</v>
      </c>
    </row>
    <row r="190" spans="1:22" s="2" customFormat="1" ht="118.5" customHeight="1" x14ac:dyDescent="0.35">
      <c r="A190" s="124" t="s">
        <v>762</v>
      </c>
      <c r="B190" s="23">
        <v>663</v>
      </c>
      <c r="C190" s="23">
        <v>2024</v>
      </c>
      <c r="D190" s="58" t="s">
        <v>763</v>
      </c>
      <c r="E190" s="58" t="s">
        <v>764</v>
      </c>
      <c r="F190" s="78">
        <v>45400</v>
      </c>
      <c r="G190" s="78">
        <v>45405</v>
      </c>
      <c r="H190" s="60">
        <v>45777</v>
      </c>
      <c r="I190" s="79">
        <v>35361200</v>
      </c>
      <c r="J190" s="62" t="s">
        <v>17</v>
      </c>
      <c r="K190" s="80" t="s">
        <v>18</v>
      </c>
      <c r="L190" s="23" t="s">
        <v>970</v>
      </c>
      <c r="M190" s="43">
        <f t="shared" si="3"/>
        <v>0.734720839320539</v>
      </c>
      <c r="N190" s="42">
        <v>38524376</v>
      </c>
      <c r="O190" s="42">
        <v>22321756</v>
      </c>
      <c r="P190" s="42">
        <v>17072832</v>
      </c>
      <c r="Q190" s="123">
        <v>120</v>
      </c>
      <c r="R190" s="42">
        <v>52434032</v>
      </c>
      <c r="S190" s="20" t="s">
        <v>17</v>
      </c>
      <c r="T190" s="58" t="s">
        <v>765</v>
      </c>
      <c r="U190" s="203" t="s">
        <v>1487</v>
      </c>
      <c r="V190" s="209" t="s">
        <v>1474</v>
      </c>
    </row>
    <row r="191" spans="1:22" s="2" customFormat="1" ht="118.5" customHeight="1" x14ac:dyDescent="0.35">
      <c r="A191" s="116" t="s">
        <v>766</v>
      </c>
      <c r="B191" s="27">
        <v>665</v>
      </c>
      <c r="C191" s="27">
        <v>2024</v>
      </c>
      <c r="D191" s="47" t="s">
        <v>767</v>
      </c>
      <c r="E191" s="47" t="s">
        <v>768</v>
      </c>
      <c r="F191" s="64">
        <v>45400</v>
      </c>
      <c r="G191" s="74">
        <v>45401</v>
      </c>
      <c r="H191" s="65">
        <v>45777</v>
      </c>
      <c r="I191" s="75">
        <v>35223071</v>
      </c>
      <c r="J191" s="67" t="s">
        <v>17</v>
      </c>
      <c r="K191" s="69" t="s">
        <v>18</v>
      </c>
      <c r="L191" s="47" t="s">
        <v>1502</v>
      </c>
      <c r="M191" s="36">
        <f t="shared" si="3"/>
        <v>0.74722664220942892</v>
      </c>
      <c r="N191" s="35">
        <v>39076892</v>
      </c>
      <c r="O191" s="35">
        <v>21631111</v>
      </c>
      <c r="P191" s="35">
        <v>17072832</v>
      </c>
      <c r="Q191" s="112">
        <v>120</v>
      </c>
      <c r="R191" s="35">
        <v>52295903</v>
      </c>
      <c r="S191" s="19" t="s">
        <v>17</v>
      </c>
      <c r="T191" s="47" t="s">
        <v>769</v>
      </c>
      <c r="U191" s="201" t="s">
        <v>1471</v>
      </c>
      <c r="V191" s="208" t="s">
        <v>1472</v>
      </c>
    </row>
    <row r="192" spans="1:22" s="2" customFormat="1" ht="118.5" customHeight="1" x14ac:dyDescent="0.35">
      <c r="A192" s="116" t="s">
        <v>770</v>
      </c>
      <c r="B192" s="27">
        <v>666</v>
      </c>
      <c r="C192" s="27">
        <v>2024</v>
      </c>
      <c r="D192" s="47" t="s">
        <v>771</v>
      </c>
      <c r="E192" s="47" t="s">
        <v>47</v>
      </c>
      <c r="F192" s="64">
        <v>45400</v>
      </c>
      <c r="G192" s="74">
        <v>45401</v>
      </c>
      <c r="H192" s="65">
        <v>45777</v>
      </c>
      <c r="I192" s="75">
        <v>35223071</v>
      </c>
      <c r="J192" s="67" t="s">
        <v>17</v>
      </c>
      <c r="K192" s="69" t="s">
        <v>18</v>
      </c>
      <c r="L192" s="47" t="s">
        <v>1502</v>
      </c>
      <c r="M192" s="36">
        <f t="shared" si="3"/>
        <v>0.74722664220942892</v>
      </c>
      <c r="N192" s="35">
        <v>39076892</v>
      </c>
      <c r="O192" s="35">
        <v>21631111</v>
      </c>
      <c r="P192" s="35">
        <v>17072832</v>
      </c>
      <c r="Q192" s="112">
        <v>120</v>
      </c>
      <c r="R192" s="35">
        <v>52295903</v>
      </c>
      <c r="S192" s="19" t="s">
        <v>17</v>
      </c>
      <c r="T192" s="47" t="s">
        <v>772</v>
      </c>
      <c r="U192" s="201" t="s">
        <v>1471</v>
      </c>
      <c r="V192" s="208" t="s">
        <v>1472</v>
      </c>
    </row>
    <row r="193" spans="1:22" s="2" customFormat="1" ht="118.5" customHeight="1" x14ac:dyDescent="0.35">
      <c r="A193" s="116" t="s">
        <v>773</v>
      </c>
      <c r="B193" s="27">
        <v>667</v>
      </c>
      <c r="C193" s="27">
        <v>2024</v>
      </c>
      <c r="D193" s="47" t="s">
        <v>455</v>
      </c>
      <c r="E193" s="47" t="s">
        <v>47</v>
      </c>
      <c r="F193" s="64">
        <v>45400</v>
      </c>
      <c r="G193" s="74">
        <v>45401</v>
      </c>
      <c r="H193" s="65">
        <v>45777</v>
      </c>
      <c r="I193" s="75">
        <v>35223071</v>
      </c>
      <c r="J193" s="67" t="s">
        <v>17</v>
      </c>
      <c r="K193" s="69" t="s">
        <v>18</v>
      </c>
      <c r="L193" s="47" t="s">
        <v>1502</v>
      </c>
      <c r="M193" s="36">
        <f t="shared" si="3"/>
        <v>0.73930233119791433</v>
      </c>
      <c r="N193" s="35">
        <v>38662483</v>
      </c>
      <c r="O193" s="35">
        <v>22045520</v>
      </c>
      <c r="P193" s="35">
        <v>17072832</v>
      </c>
      <c r="Q193" s="112">
        <v>120</v>
      </c>
      <c r="R193" s="35">
        <v>52295903</v>
      </c>
      <c r="S193" s="19" t="s">
        <v>1640</v>
      </c>
      <c r="T193" s="47" t="s">
        <v>774</v>
      </c>
      <c r="U193" s="201" t="s">
        <v>1471</v>
      </c>
      <c r="V193" s="208" t="s">
        <v>1472</v>
      </c>
    </row>
    <row r="194" spans="1:22" s="2" customFormat="1" ht="118.5" customHeight="1" x14ac:dyDescent="0.35">
      <c r="A194" s="116" t="s">
        <v>775</v>
      </c>
      <c r="B194" s="27">
        <v>668</v>
      </c>
      <c r="C194" s="27">
        <v>2024</v>
      </c>
      <c r="D194" s="47" t="s">
        <v>776</v>
      </c>
      <c r="E194" s="47" t="s">
        <v>47</v>
      </c>
      <c r="F194" s="64">
        <v>45400</v>
      </c>
      <c r="G194" s="74">
        <v>45404</v>
      </c>
      <c r="H194" s="65">
        <v>45777</v>
      </c>
      <c r="I194" s="75">
        <v>35223071</v>
      </c>
      <c r="J194" s="67" t="s">
        <v>17</v>
      </c>
      <c r="K194" s="69" t="s">
        <v>18</v>
      </c>
      <c r="L194" s="47" t="s">
        <v>1502</v>
      </c>
      <c r="M194" s="36">
        <f t="shared" si="3"/>
        <v>0.73930233119791433</v>
      </c>
      <c r="N194" s="35">
        <v>38662483</v>
      </c>
      <c r="O194" s="35">
        <v>22045520</v>
      </c>
      <c r="P194" s="35">
        <v>17072832</v>
      </c>
      <c r="Q194" s="112">
        <v>120</v>
      </c>
      <c r="R194" s="35">
        <v>52295903</v>
      </c>
      <c r="S194" s="19" t="s">
        <v>48</v>
      </c>
      <c r="T194" s="47" t="s">
        <v>777</v>
      </c>
      <c r="U194" s="201" t="s">
        <v>1471</v>
      </c>
      <c r="V194" s="208" t="s">
        <v>1472</v>
      </c>
    </row>
    <row r="195" spans="1:22" s="2" customFormat="1" ht="118.5" customHeight="1" x14ac:dyDescent="0.35">
      <c r="A195" s="116" t="s">
        <v>778</v>
      </c>
      <c r="B195" s="27">
        <v>669</v>
      </c>
      <c r="C195" s="27">
        <v>2024</v>
      </c>
      <c r="D195" s="47" t="s">
        <v>779</v>
      </c>
      <c r="E195" s="47" t="s">
        <v>47</v>
      </c>
      <c r="F195" s="64">
        <v>45400</v>
      </c>
      <c r="G195" s="74">
        <v>45401</v>
      </c>
      <c r="H195" s="65">
        <v>45777</v>
      </c>
      <c r="I195" s="75">
        <v>35223071</v>
      </c>
      <c r="J195" s="67" t="s">
        <v>17</v>
      </c>
      <c r="K195" s="69" t="s">
        <v>18</v>
      </c>
      <c r="L195" s="28" t="s">
        <v>1502</v>
      </c>
      <c r="M195" s="36">
        <f t="shared" ref="M195:M258" si="4">+N195/R195</f>
        <v>0.74722664220942892</v>
      </c>
      <c r="N195" s="35">
        <v>39076892</v>
      </c>
      <c r="O195" s="35">
        <v>21631111</v>
      </c>
      <c r="P195" s="35">
        <v>17072832</v>
      </c>
      <c r="Q195" s="112">
        <v>120</v>
      </c>
      <c r="R195" s="35">
        <v>52295903</v>
      </c>
      <c r="S195" s="19" t="s">
        <v>17</v>
      </c>
      <c r="T195" s="47" t="s">
        <v>780</v>
      </c>
      <c r="U195" s="201" t="s">
        <v>1471</v>
      </c>
      <c r="V195" s="208" t="s">
        <v>1472</v>
      </c>
    </row>
    <row r="196" spans="1:22" s="2" customFormat="1" ht="118.5" customHeight="1" x14ac:dyDescent="0.35">
      <c r="A196" s="116" t="s">
        <v>781</v>
      </c>
      <c r="B196" s="27">
        <v>670</v>
      </c>
      <c r="C196" s="27">
        <v>2024</v>
      </c>
      <c r="D196" s="47" t="s">
        <v>782</v>
      </c>
      <c r="E196" s="47" t="s">
        <v>768</v>
      </c>
      <c r="F196" s="64">
        <v>45400</v>
      </c>
      <c r="G196" s="74">
        <v>45404</v>
      </c>
      <c r="H196" s="65">
        <v>45777</v>
      </c>
      <c r="I196" s="75">
        <v>35223071</v>
      </c>
      <c r="J196" s="69" t="s">
        <v>17</v>
      </c>
      <c r="K196" s="69" t="s">
        <v>18</v>
      </c>
      <c r="L196" s="27" t="s">
        <v>1502</v>
      </c>
      <c r="M196" s="36">
        <f t="shared" si="4"/>
        <v>0.73930275188096473</v>
      </c>
      <c r="N196" s="35">
        <v>38662505</v>
      </c>
      <c r="O196" s="35">
        <v>22045498</v>
      </c>
      <c r="P196" s="35">
        <v>17072832</v>
      </c>
      <c r="Q196" s="112">
        <v>120</v>
      </c>
      <c r="R196" s="35">
        <v>52295903</v>
      </c>
      <c r="S196" s="19" t="s">
        <v>17</v>
      </c>
      <c r="T196" s="47" t="s">
        <v>783</v>
      </c>
      <c r="U196" s="201" t="s">
        <v>1471</v>
      </c>
      <c r="V196" s="208" t="s">
        <v>1472</v>
      </c>
    </row>
    <row r="197" spans="1:22" s="2" customFormat="1" ht="118.5" customHeight="1" x14ac:dyDescent="0.35">
      <c r="A197" s="116" t="s">
        <v>784</v>
      </c>
      <c r="B197" s="27">
        <v>671</v>
      </c>
      <c r="C197" s="27">
        <v>2024</v>
      </c>
      <c r="D197" s="47" t="s">
        <v>448</v>
      </c>
      <c r="E197" s="47" t="s">
        <v>47</v>
      </c>
      <c r="F197" s="74">
        <v>45400</v>
      </c>
      <c r="G197" s="74">
        <v>45404</v>
      </c>
      <c r="H197" s="65">
        <v>45777</v>
      </c>
      <c r="I197" s="75">
        <v>35223071</v>
      </c>
      <c r="J197" s="69" t="s">
        <v>17</v>
      </c>
      <c r="K197" s="69" t="s">
        <v>18</v>
      </c>
      <c r="L197" s="47" t="s">
        <v>1502</v>
      </c>
      <c r="M197" s="36">
        <f t="shared" si="4"/>
        <v>0.73930275188096473</v>
      </c>
      <c r="N197" s="35">
        <v>38662505</v>
      </c>
      <c r="O197" s="35">
        <v>22045498</v>
      </c>
      <c r="P197" s="35">
        <v>17072832</v>
      </c>
      <c r="Q197" s="112">
        <v>120</v>
      </c>
      <c r="R197" s="35">
        <v>52295903</v>
      </c>
      <c r="S197" s="19" t="s">
        <v>17</v>
      </c>
      <c r="T197" s="47" t="s">
        <v>785</v>
      </c>
      <c r="U197" s="201" t="s">
        <v>1471</v>
      </c>
      <c r="V197" s="208" t="s">
        <v>1472</v>
      </c>
    </row>
    <row r="198" spans="1:22" s="2" customFormat="1" ht="118.5" customHeight="1" x14ac:dyDescent="0.35">
      <c r="A198" s="116" t="s">
        <v>786</v>
      </c>
      <c r="B198" s="27">
        <v>672</v>
      </c>
      <c r="C198" s="27">
        <v>2024</v>
      </c>
      <c r="D198" s="47" t="s">
        <v>446</v>
      </c>
      <c r="E198" s="47" t="s">
        <v>47</v>
      </c>
      <c r="F198" s="64">
        <v>45400</v>
      </c>
      <c r="G198" s="74">
        <v>45404</v>
      </c>
      <c r="H198" s="65">
        <v>45777</v>
      </c>
      <c r="I198" s="75">
        <v>35223071</v>
      </c>
      <c r="J198" s="69" t="s">
        <v>17</v>
      </c>
      <c r="K198" s="69" t="s">
        <v>18</v>
      </c>
      <c r="L198" s="57" t="s">
        <v>1502</v>
      </c>
      <c r="M198" s="36">
        <f t="shared" si="4"/>
        <v>0.73930275188096473</v>
      </c>
      <c r="N198" s="35">
        <v>38662505</v>
      </c>
      <c r="O198" s="35">
        <v>22045498</v>
      </c>
      <c r="P198" s="35">
        <v>17072832</v>
      </c>
      <c r="Q198" s="112">
        <v>120</v>
      </c>
      <c r="R198" s="35">
        <v>52295903</v>
      </c>
      <c r="S198" s="19" t="s">
        <v>17</v>
      </c>
      <c r="T198" s="47" t="s">
        <v>787</v>
      </c>
      <c r="U198" s="201" t="s">
        <v>1471</v>
      </c>
      <c r="V198" s="208" t="s">
        <v>1472</v>
      </c>
    </row>
    <row r="199" spans="1:22" s="2" customFormat="1" ht="118.5" customHeight="1" x14ac:dyDescent="0.35">
      <c r="A199" s="116" t="s">
        <v>788</v>
      </c>
      <c r="B199" s="27">
        <v>673</v>
      </c>
      <c r="C199" s="27">
        <v>2024</v>
      </c>
      <c r="D199" s="47" t="s">
        <v>789</v>
      </c>
      <c r="E199" s="47" t="s">
        <v>768</v>
      </c>
      <c r="F199" s="64">
        <v>45404</v>
      </c>
      <c r="G199" s="74">
        <v>45405</v>
      </c>
      <c r="H199" s="65">
        <v>45777</v>
      </c>
      <c r="I199" s="75">
        <v>35223071</v>
      </c>
      <c r="J199" s="69" t="s">
        <v>17</v>
      </c>
      <c r="K199" s="69" t="s">
        <v>18</v>
      </c>
      <c r="L199" s="47" t="s">
        <v>1502</v>
      </c>
      <c r="M199" s="36">
        <f t="shared" si="4"/>
        <v>0.73666145510481007</v>
      </c>
      <c r="N199" s="35">
        <v>38524376</v>
      </c>
      <c r="O199" s="35">
        <v>22183627</v>
      </c>
      <c r="P199" s="35">
        <v>17072832</v>
      </c>
      <c r="Q199" s="112">
        <v>120</v>
      </c>
      <c r="R199" s="35">
        <v>52295903</v>
      </c>
      <c r="S199" s="19" t="s">
        <v>17</v>
      </c>
      <c r="T199" s="47" t="s">
        <v>790</v>
      </c>
      <c r="U199" s="201" t="s">
        <v>1471</v>
      </c>
      <c r="V199" s="208" t="s">
        <v>1472</v>
      </c>
    </row>
    <row r="200" spans="1:22" s="2" customFormat="1" ht="118.5" customHeight="1" x14ac:dyDescent="0.35">
      <c r="A200" s="116" t="s">
        <v>791</v>
      </c>
      <c r="B200" s="27">
        <v>674</v>
      </c>
      <c r="C200" s="27">
        <v>2024</v>
      </c>
      <c r="D200" s="47" t="s">
        <v>45</v>
      </c>
      <c r="E200" s="47" t="s">
        <v>768</v>
      </c>
      <c r="F200" s="74">
        <v>45404</v>
      </c>
      <c r="G200" s="74">
        <v>45405</v>
      </c>
      <c r="H200" s="65">
        <v>45777</v>
      </c>
      <c r="I200" s="75">
        <v>35223071</v>
      </c>
      <c r="J200" s="69" t="s">
        <v>17</v>
      </c>
      <c r="K200" s="69" t="s">
        <v>18</v>
      </c>
      <c r="L200" s="57" t="s">
        <v>1502</v>
      </c>
      <c r="M200" s="36">
        <f t="shared" si="4"/>
        <v>0.73666145510481007</v>
      </c>
      <c r="N200" s="35">
        <v>38524376</v>
      </c>
      <c r="O200" s="35">
        <v>22183627</v>
      </c>
      <c r="P200" s="35">
        <v>17072832</v>
      </c>
      <c r="Q200" s="112">
        <v>120</v>
      </c>
      <c r="R200" s="35">
        <v>52295903</v>
      </c>
      <c r="S200" s="19" t="s">
        <v>17</v>
      </c>
      <c r="T200" s="47" t="s">
        <v>792</v>
      </c>
      <c r="U200" s="201" t="s">
        <v>1471</v>
      </c>
      <c r="V200" s="208" t="s">
        <v>1472</v>
      </c>
    </row>
    <row r="201" spans="1:22" s="2" customFormat="1" ht="118.5" customHeight="1" x14ac:dyDescent="0.35">
      <c r="A201" s="116" t="s">
        <v>793</v>
      </c>
      <c r="B201" s="27">
        <v>675</v>
      </c>
      <c r="C201" s="27">
        <v>2024</v>
      </c>
      <c r="D201" s="47" t="s">
        <v>794</v>
      </c>
      <c r="E201" s="47" t="s">
        <v>768</v>
      </c>
      <c r="F201" s="64">
        <v>45404</v>
      </c>
      <c r="G201" s="74">
        <v>45405</v>
      </c>
      <c r="H201" s="65">
        <v>45777</v>
      </c>
      <c r="I201" s="75">
        <v>35223071</v>
      </c>
      <c r="J201" s="69" t="s">
        <v>17</v>
      </c>
      <c r="K201" s="69" t="s">
        <v>18</v>
      </c>
      <c r="L201" s="57" t="s">
        <v>1502</v>
      </c>
      <c r="M201" s="36">
        <f t="shared" si="4"/>
        <v>0.73666145510481007</v>
      </c>
      <c r="N201" s="35">
        <v>38524376</v>
      </c>
      <c r="O201" s="35">
        <v>22183627</v>
      </c>
      <c r="P201" s="35">
        <v>17072832</v>
      </c>
      <c r="Q201" s="112">
        <v>120</v>
      </c>
      <c r="R201" s="35">
        <v>52295903</v>
      </c>
      <c r="S201" s="19" t="s">
        <v>17</v>
      </c>
      <c r="T201" s="47" t="s">
        <v>795</v>
      </c>
      <c r="U201" s="201" t="s">
        <v>1471</v>
      </c>
      <c r="V201" s="208" t="s">
        <v>1472</v>
      </c>
    </row>
    <row r="202" spans="1:22" s="2" customFormat="1" ht="118.5" customHeight="1" x14ac:dyDescent="0.35">
      <c r="A202" s="116" t="s">
        <v>989</v>
      </c>
      <c r="B202" s="27">
        <v>676</v>
      </c>
      <c r="C202" s="27">
        <v>2024</v>
      </c>
      <c r="D202" s="47" t="s">
        <v>454</v>
      </c>
      <c r="E202" s="47" t="s">
        <v>768</v>
      </c>
      <c r="F202" s="64">
        <v>45428</v>
      </c>
      <c r="G202" s="74">
        <v>45429</v>
      </c>
      <c r="H202" s="65">
        <v>45762</v>
      </c>
      <c r="I202" s="75">
        <v>31217308</v>
      </c>
      <c r="J202" s="69" t="s">
        <v>17</v>
      </c>
      <c r="K202" s="69" t="s">
        <v>18</v>
      </c>
      <c r="L202" s="47" t="s">
        <v>1502</v>
      </c>
      <c r="M202" s="36">
        <f t="shared" si="4"/>
        <v>0.76582386521266221</v>
      </c>
      <c r="N202" s="35">
        <v>35347387</v>
      </c>
      <c r="O202" s="35">
        <v>19220740</v>
      </c>
      <c r="P202" s="35">
        <v>14938719</v>
      </c>
      <c r="Q202" s="112">
        <v>105</v>
      </c>
      <c r="R202" s="35">
        <v>46156027</v>
      </c>
      <c r="S202" s="19" t="s">
        <v>17</v>
      </c>
      <c r="T202" s="47" t="s">
        <v>990</v>
      </c>
      <c r="U202" s="201" t="s">
        <v>1471</v>
      </c>
      <c r="V202" s="208" t="s">
        <v>1472</v>
      </c>
    </row>
    <row r="203" spans="1:22" s="2" customFormat="1" ht="118.5" customHeight="1" x14ac:dyDescent="0.35">
      <c r="A203" s="116" t="s">
        <v>796</v>
      </c>
      <c r="B203" s="27">
        <v>677</v>
      </c>
      <c r="C203" s="27">
        <v>2024</v>
      </c>
      <c r="D203" s="47" t="s">
        <v>797</v>
      </c>
      <c r="E203" s="47" t="s">
        <v>768</v>
      </c>
      <c r="F203" s="64">
        <v>45404</v>
      </c>
      <c r="G203" s="74">
        <v>45405</v>
      </c>
      <c r="H203" s="65">
        <v>45777</v>
      </c>
      <c r="I203" s="75">
        <v>35223071</v>
      </c>
      <c r="J203" s="69" t="s">
        <v>17</v>
      </c>
      <c r="K203" s="69" t="s">
        <v>18</v>
      </c>
      <c r="L203" s="57" t="s">
        <v>1502</v>
      </c>
      <c r="M203" s="36">
        <f t="shared" si="4"/>
        <v>0.73666145510481007</v>
      </c>
      <c r="N203" s="35">
        <v>38524376</v>
      </c>
      <c r="O203" s="35">
        <v>22183627</v>
      </c>
      <c r="P203" s="35">
        <v>17072832</v>
      </c>
      <c r="Q203" s="112">
        <v>120</v>
      </c>
      <c r="R203" s="35">
        <v>52295903</v>
      </c>
      <c r="S203" s="19" t="s">
        <v>17</v>
      </c>
      <c r="T203" s="47" t="s">
        <v>798</v>
      </c>
      <c r="U203" s="201" t="s">
        <v>1471</v>
      </c>
      <c r="V203" s="208" t="s">
        <v>1472</v>
      </c>
    </row>
    <row r="204" spans="1:22" s="2" customFormat="1" ht="118.5" customHeight="1" x14ac:dyDescent="0.35">
      <c r="A204" s="116" t="s">
        <v>799</v>
      </c>
      <c r="B204" s="27">
        <v>678</v>
      </c>
      <c r="C204" s="27">
        <v>2024</v>
      </c>
      <c r="D204" s="47" t="s">
        <v>800</v>
      </c>
      <c r="E204" s="47" t="s">
        <v>768</v>
      </c>
      <c r="F204" s="74">
        <v>45404</v>
      </c>
      <c r="G204" s="74">
        <v>45405</v>
      </c>
      <c r="H204" s="65">
        <v>45777</v>
      </c>
      <c r="I204" s="75">
        <v>35223071</v>
      </c>
      <c r="J204" s="69" t="s">
        <v>17</v>
      </c>
      <c r="K204" s="69" t="s">
        <v>18</v>
      </c>
      <c r="L204" s="47" t="s">
        <v>1502</v>
      </c>
      <c r="M204" s="36">
        <f t="shared" si="4"/>
        <v>0.73401973764560491</v>
      </c>
      <c r="N204" s="35">
        <v>38386225</v>
      </c>
      <c r="O204" s="35">
        <v>22321778</v>
      </c>
      <c r="P204" s="35">
        <v>17072832</v>
      </c>
      <c r="Q204" s="112">
        <v>120</v>
      </c>
      <c r="R204" s="35">
        <v>52295903</v>
      </c>
      <c r="S204" s="19" t="s">
        <v>1639</v>
      </c>
      <c r="T204" s="47" t="s">
        <v>801</v>
      </c>
      <c r="U204" s="201" t="s">
        <v>1471</v>
      </c>
      <c r="V204" s="208" t="s">
        <v>1472</v>
      </c>
    </row>
    <row r="205" spans="1:22" s="2" customFormat="1" ht="118.5" customHeight="1" x14ac:dyDescent="0.35">
      <c r="A205" s="116" t="s">
        <v>802</v>
      </c>
      <c r="B205" s="27">
        <v>679</v>
      </c>
      <c r="C205" s="27">
        <v>2024</v>
      </c>
      <c r="D205" s="47" t="s">
        <v>803</v>
      </c>
      <c r="E205" s="47" t="s">
        <v>768</v>
      </c>
      <c r="F205" s="74">
        <v>45408</v>
      </c>
      <c r="G205" s="74">
        <v>45411</v>
      </c>
      <c r="H205" s="65">
        <v>45777</v>
      </c>
      <c r="I205" s="75">
        <v>35223071</v>
      </c>
      <c r="J205" s="69" t="s">
        <v>17</v>
      </c>
      <c r="K205" s="69" t="s">
        <v>18</v>
      </c>
      <c r="L205" s="47" t="s">
        <v>1502</v>
      </c>
      <c r="M205" s="36">
        <f t="shared" si="4"/>
        <v>0.72081367444788169</v>
      </c>
      <c r="N205" s="35">
        <v>37695602</v>
      </c>
      <c r="O205" s="35">
        <v>23012401</v>
      </c>
      <c r="P205" s="35">
        <v>17072832</v>
      </c>
      <c r="Q205" s="112">
        <v>120</v>
      </c>
      <c r="R205" s="35">
        <v>52295903</v>
      </c>
      <c r="S205" s="19" t="s">
        <v>17</v>
      </c>
      <c r="T205" s="47" t="s">
        <v>804</v>
      </c>
      <c r="U205" s="201" t="s">
        <v>1471</v>
      </c>
      <c r="V205" s="208" t="s">
        <v>1472</v>
      </c>
    </row>
    <row r="206" spans="1:22" s="2" customFormat="1" ht="118.5" customHeight="1" x14ac:dyDescent="0.35">
      <c r="A206" s="116" t="s">
        <v>805</v>
      </c>
      <c r="B206" s="27">
        <v>680</v>
      </c>
      <c r="C206" s="27">
        <v>2024</v>
      </c>
      <c r="D206" s="47" t="s">
        <v>806</v>
      </c>
      <c r="E206" s="47" t="s">
        <v>768</v>
      </c>
      <c r="F206" s="74">
        <v>45404</v>
      </c>
      <c r="G206" s="74">
        <v>45405</v>
      </c>
      <c r="H206" s="65">
        <v>45777</v>
      </c>
      <c r="I206" s="75">
        <v>35223071</v>
      </c>
      <c r="J206" s="69" t="s">
        <v>17</v>
      </c>
      <c r="K206" s="69" t="s">
        <v>18</v>
      </c>
      <c r="L206" s="57" t="s">
        <v>1502</v>
      </c>
      <c r="M206" s="36">
        <f t="shared" si="4"/>
        <v>0.73666145510481007</v>
      </c>
      <c r="N206" s="35">
        <v>38524376</v>
      </c>
      <c r="O206" s="35">
        <v>22183627</v>
      </c>
      <c r="P206" s="35">
        <v>17072832</v>
      </c>
      <c r="Q206" s="112">
        <v>120</v>
      </c>
      <c r="R206" s="35">
        <v>52295903</v>
      </c>
      <c r="S206" s="19" t="s">
        <v>17</v>
      </c>
      <c r="T206" s="47" t="s">
        <v>807</v>
      </c>
      <c r="U206" s="201" t="s">
        <v>1471</v>
      </c>
      <c r="V206" s="208" t="s">
        <v>1472</v>
      </c>
    </row>
    <row r="207" spans="1:22" s="2" customFormat="1" ht="118.5" customHeight="1" x14ac:dyDescent="0.35">
      <c r="A207" s="116" t="s">
        <v>808</v>
      </c>
      <c r="B207" s="27">
        <v>685</v>
      </c>
      <c r="C207" s="27">
        <v>2024</v>
      </c>
      <c r="D207" s="47" t="s">
        <v>809</v>
      </c>
      <c r="E207" s="47" t="s">
        <v>810</v>
      </c>
      <c r="F207" s="74">
        <v>45400</v>
      </c>
      <c r="G207" s="74">
        <v>45401</v>
      </c>
      <c r="H207" s="65">
        <v>45777</v>
      </c>
      <c r="I207" s="75">
        <v>70446197</v>
      </c>
      <c r="J207" s="69" t="s">
        <v>17</v>
      </c>
      <c r="K207" s="69" t="s">
        <v>18</v>
      </c>
      <c r="L207" s="28" t="s">
        <v>987</v>
      </c>
      <c r="M207" s="36">
        <f t="shared" si="4"/>
        <v>0.74722663235297848</v>
      </c>
      <c r="N207" s="35">
        <v>78153842</v>
      </c>
      <c r="O207" s="35">
        <v>43262254</v>
      </c>
      <c r="P207" s="35">
        <v>34145688</v>
      </c>
      <c r="Q207" s="112">
        <v>120</v>
      </c>
      <c r="R207" s="35">
        <v>104591885</v>
      </c>
      <c r="S207" s="19" t="s">
        <v>17</v>
      </c>
      <c r="T207" s="47" t="s">
        <v>811</v>
      </c>
      <c r="U207" s="201" t="s">
        <v>1475</v>
      </c>
      <c r="V207" s="208" t="s">
        <v>1472</v>
      </c>
    </row>
    <row r="208" spans="1:22" s="2" customFormat="1" ht="118.5" customHeight="1" x14ac:dyDescent="0.35">
      <c r="A208" s="116" t="s">
        <v>812</v>
      </c>
      <c r="B208" s="27">
        <v>686</v>
      </c>
      <c r="C208" s="27">
        <v>2024</v>
      </c>
      <c r="D208" s="47" t="s">
        <v>813</v>
      </c>
      <c r="E208" s="47" t="s">
        <v>814</v>
      </c>
      <c r="F208" s="74">
        <v>45400</v>
      </c>
      <c r="G208" s="74">
        <v>45401</v>
      </c>
      <c r="H208" s="65">
        <v>45777</v>
      </c>
      <c r="I208" s="75">
        <v>35223071</v>
      </c>
      <c r="J208" s="69" t="s">
        <v>17</v>
      </c>
      <c r="K208" s="69" t="s">
        <v>18</v>
      </c>
      <c r="L208" s="47" t="s">
        <v>1502</v>
      </c>
      <c r="M208" s="36">
        <f t="shared" si="4"/>
        <v>0.74722664220942892</v>
      </c>
      <c r="N208" s="35">
        <v>39076892</v>
      </c>
      <c r="O208" s="35">
        <v>21631111</v>
      </c>
      <c r="P208" s="35">
        <v>17072832</v>
      </c>
      <c r="Q208" s="112">
        <v>120</v>
      </c>
      <c r="R208" s="35">
        <v>52295903</v>
      </c>
      <c r="S208" s="19" t="s">
        <v>815</v>
      </c>
      <c r="T208" s="47" t="s">
        <v>816</v>
      </c>
      <c r="U208" s="201" t="s">
        <v>1471</v>
      </c>
      <c r="V208" s="208" t="s">
        <v>1472</v>
      </c>
    </row>
    <row r="209" spans="1:22" s="2" customFormat="1" ht="118.5" customHeight="1" x14ac:dyDescent="0.35">
      <c r="A209" s="116" t="s">
        <v>817</v>
      </c>
      <c r="B209" s="27">
        <v>688</v>
      </c>
      <c r="C209" s="27">
        <v>2024</v>
      </c>
      <c r="D209" s="47" t="s">
        <v>70</v>
      </c>
      <c r="E209" s="47" t="s">
        <v>818</v>
      </c>
      <c r="F209" s="64">
        <v>45400</v>
      </c>
      <c r="G209" s="74">
        <v>45401</v>
      </c>
      <c r="H209" s="65">
        <v>45777</v>
      </c>
      <c r="I209" s="75">
        <v>35223071</v>
      </c>
      <c r="J209" s="69" t="s">
        <v>17</v>
      </c>
      <c r="K209" s="69" t="s">
        <v>18</v>
      </c>
      <c r="L209" s="57" t="s">
        <v>987</v>
      </c>
      <c r="M209" s="36">
        <f t="shared" si="4"/>
        <v>0.74722664220942892</v>
      </c>
      <c r="N209" s="35">
        <v>39076892</v>
      </c>
      <c r="O209" s="35">
        <v>21631111</v>
      </c>
      <c r="P209" s="35">
        <v>17072832</v>
      </c>
      <c r="Q209" s="112">
        <v>120</v>
      </c>
      <c r="R209" s="35">
        <v>52295903</v>
      </c>
      <c r="S209" s="19" t="s">
        <v>17</v>
      </c>
      <c r="T209" s="47" t="s">
        <v>819</v>
      </c>
      <c r="U209" s="201" t="s">
        <v>1475</v>
      </c>
      <c r="V209" s="208" t="s">
        <v>1472</v>
      </c>
    </row>
    <row r="210" spans="1:22" s="2" customFormat="1" ht="118.5" customHeight="1" x14ac:dyDescent="0.35">
      <c r="A210" s="116" t="s">
        <v>820</v>
      </c>
      <c r="B210" s="27">
        <v>690</v>
      </c>
      <c r="C210" s="27">
        <v>2024</v>
      </c>
      <c r="D210" s="47" t="s">
        <v>50</v>
      </c>
      <c r="E210" s="47" t="s">
        <v>821</v>
      </c>
      <c r="F210" s="74">
        <v>45400</v>
      </c>
      <c r="G210" s="74">
        <v>45401</v>
      </c>
      <c r="H210" s="65">
        <v>45777</v>
      </c>
      <c r="I210" s="75">
        <v>70446189</v>
      </c>
      <c r="J210" s="69" t="s">
        <v>17</v>
      </c>
      <c r="K210" s="69" t="s">
        <v>18</v>
      </c>
      <c r="L210" s="28" t="s">
        <v>987</v>
      </c>
      <c r="M210" s="36">
        <f t="shared" si="4"/>
        <v>0.74722663203478534</v>
      </c>
      <c r="N210" s="35">
        <v>78153833</v>
      </c>
      <c r="O210" s="35">
        <v>43262249</v>
      </c>
      <c r="P210" s="35">
        <v>34145684</v>
      </c>
      <c r="Q210" s="112">
        <v>120</v>
      </c>
      <c r="R210" s="35">
        <v>104591873</v>
      </c>
      <c r="S210" s="19" t="s">
        <v>17</v>
      </c>
      <c r="T210" s="47" t="s">
        <v>822</v>
      </c>
      <c r="U210" s="201" t="s">
        <v>1475</v>
      </c>
      <c r="V210" s="208" t="s">
        <v>1472</v>
      </c>
    </row>
    <row r="211" spans="1:22" s="2" customFormat="1" ht="118.5" customHeight="1" x14ac:dyDescent="0.35">
      <c r="A211" s="116" t="s">
        <v>823</v>
      </c>
      <c r="B211" s="27">
        <v>695</v>
      </c>
      <c r="C211" s="27">
        <v>2024</v>
      </c>
      <c r="D211" s="82" t="s">
        <v>65</v>
      </c>
      <c r="E211" s="47" t="s">
        <v>824</v>
      </c>
      <c r="F211" s="83">
        <v>45404</v>
      </c>
      <c r="G211" s="83">
        <v>45406</v>
      </c>
      <c r="H211" s="65">
        <v>45777</v>
      </c>
      <c r="I211" s="84">
        <v>70446189</v>
      </c>
      <c r="J211" s="69" t="s">
        <v>17</v>
      </c>
      <c r="K211" s="69" t="s">
        <v>18</v>
      </c>
      <c r="L211" s="47" t="s">
        <v>987</v>
      </c>
      <c r="M211" s="36">
        <f t="shared" si="4"/>
        <v>0.73402010880902768</v>
      </c>
      <c r="N211" s="35">
        <v>76772538</v>
      </c>
      <c r="O211" s="35">
        <v>44643544</v>
      </c>
      <c r="P211" s="35">
        <v>34145684</v>
      </c>
      <c r="Q211" s="112">
        <v>120</v>
      </c>
      <c r="R211" s="35">
        <v>104591873</v>
      </c>
      <c r="S211" s="19" t="s">
        <v>17</v>
      </c>
      <c r="T211" s="82" t="s">
        <v>825</v>
      </c>
      <c r="U211" s="201" t="s">
        <v>1475</v>
      </c>
      <c r="V211" s="208" t="s">
        <v>1472</v>
      </c>
    </row>
    <row r="212" spans="1:22" s="2" customFormat="1" ht="118.5" customHeight="1" x14ac:dyDescent="0.35">
      <c r="A212" s="124" t="s">
        <v>826</v>
      </c>
      <c r="B212" s="23">
        <v>696</v>
      </c>
      <c r="C212" s="23">
        <v>2024</v>
      </c>
      <c r="D212" s="58" t="s">
        <v>827</v>
      </c>
      <c r="E212" s="58" t="s">
        <v>340</v>
      </c>
      <c r="F212" s="78">
        <v>45408</v>
      </c>
      <c r="G212" s="78">
        <v>45414</v>
      </c>
      <c r="H212" s="60">
        <v>45777</v>
      </c>
      <c r="I212" s="79">
        <v>34256168</v>
      </c>
      <c r="J212" s="80" t="s">
        <v>17</v>
      </c>
      <c r="K212" s="80" t="s">
        <v>18</v>
      </c>
      <c r="L212" s="58" t="s">
        <v>1495</v>
      </c>
      <c r="M212" s="43">
        <f t="shared" si="4"/>
        <v>0.72900937092092188</v>
      </c>
      <c r="N212" s="42">
        <v>37419322</v>
      </c>
      <c r="O212" s="42">
        <v>22321778</v>
      </c>
      <c r="P212" s="42">
        <v>17072832</v>
      </c>
      <c r="Q212" s="123">
        <v>120</v>
      </c>
      <c r="R212" s="42">
        <v>51329000</v>
      </c>
      <c r="S212" s="20" t="s">
        <v>17</v>
      </c>
      <c r="T212" s="63" t="s">
        <v>828</v>
      </c>
      <c r="U212" s="203" t="s">
        <v>1476</v>
      </c>
      <c r="V212" s="209" t="s">
        <v>1474</v>
      </c>
    </row>
    <row r="213" spans="1:22" s="2" customFormat="1" ht="118.5" customHeight="1" x14ac:dyDescent="0.35">
      <c r="A213" s="124" t="s">
        <v>829</v>
      </c>
      <c r="B213" s="23">
        <v>697</v>
      </c>
      <c r="C213" s="23">
        <v>2024</v>
      </c>
      <c r="D213" s="58" t="s">
        <v>1733</v>
      </c>
      <c r="E213" s="58" t="s">
        <v>340</v>
      </c>
      <c r="F213" s="78">
        <v>45400</v>
      </c>
      <c r="G213" s="78">
        <v>45405</v>
      </c>
      <c r="H213" s="60">
        <v>45777</v>
      </c>
      <c r="I213" s="79">
        <v>35223071</v>
      </c>
      <c r="J213" s="80" t="s">
        <v>17</v>
      </c>
      <c r="K213" s="80" t="s">
        <v>18</v>
      </c>
      <c r="L213" s="46" t="s">
        <v>1495</v>
      </c>
      <c r="M213" s="43">
        <f t="shared" si="4"/>
        <v>0.73666145510481007</v>
      </c>
      <c r="N213" s="42">
        <v>38524376</v>
      </c>
      <c r="O213" s="42">
        <v>22183627</v>
      </c>
      <c r="P213" s="42">
        <v>17072832</v>
      </c>
      <c r="Q213" s="123">
        <v>120</v>
      </c>
      <c r="R213" s="42">
        <v>52295903</v>
      </c>
      <c r="S213" s="20" t="s">
        <v>1763</v>
      </c>
      <c r="T213" s="63" t="s">
        <v>830</v>
      </c>
      <c r="U213" s="203" t="s">
        <v>1476</v>
      </c>
      <c r="V213" s="209" t="s">
        <v>1474</v>
      </c>
    </row>
    <row r="214" spans="1:22" s="2" customFormat="1" ht="118.5" customHeight="1" x14ac:dyDescent="0.35">
      <c r="A214" s="128" t="s">
        <v>1263</v>
      </c>
      <c r="B214" s="25">
        <v>698</v>
      </c>
      <c r="C214" s="25">
        <v>2024</v>
      </c>
      <c r="D214" s="56" t="s">
        <v>1264</v>
      </c>
      <c r="E214" s="56" t="s">
        <v>124</v>
      </c>
      <c r="F214" s="76">
        <v>45471</v>
      </c>
      <c r="G214" s="76">
        <v>45471</v>
      </c>
      <c r="H214" s="71">
        <v>47296</v>
      </c>
      <c r="I214" s="77">
        <v>0</v>
      </c>
      <c r="J214" s="52">
        <v>0</v>
      </c>
      <c r="K214" s="52" t="s">
        <v>17</v>
      </c>
      <c r="L214" s="26" t="s">
        <v>975</v>
      </c>
      <c r="M214" s="30">
        <v>0</v>
      </c>
      <c r="N214" s="29">
        <v>0</v>
      </c>
      <c r="O214" s="29">
        <v>0</v>
      </c>
      <c r="P214" s="29">
        <v>0</v>
      </c>
      <c r="Q214" s="133">
        <v>0</v>
      </c>
      <c r="R214" s="29">
        <v>0</v>
      </c>
      <c r="S214" s="18" t="s">
        <v>17</v>
      </c>
      <c r="T214" s="56" t="s">
        <v>1265</v>
      </c>
      <c r="U214" s="206" t="s">
        <v>1469</v>
      </c>
      <c r="V214" s="211" t="s">
        <v>1470</v>
      </c>
    </row>
    <row r="215" spans="1:22" s="2" customFormat="1" ht="118.5" customHeight="1" x14ac:dyDescent="0.35">
      <c r="A215" s="128" t="s">
        <v>991</v>
      </c>
      <c r="B215" s="25">
        <v>699</v>
      </c>
      <c r="C215" s="25">
        <v>2024</v>
      </c>
      <c r="D215" s="56" t="s">
        <v>992</v>
      </c>
      <c r="E215" s="56" t="s">
        <v>124</v>
      </c>
      <c r="F215" s="76">
        <v>45415</v>
      </c>
      <c r="G215" s="76">
        <v>45415</v>
      </c>
      <c r="H215" s="71">
        <v>47241</v>
      </c>
      <c r="I215" s="77">
        <v>0</v>
      </c>
      <c r="J215" s="52">
        <v>0</v>
      </c>
      <c r="K215" s="52" t="s">
        <v>17</v>
      </c>
      <c r="L215" s="53" t="s">
        <v>975</v>
      </c>
      <c r="M215" s="30">
        <v>0</v>
      </c>
      <c r="N215" s="29">
        <v>0</v>
      </c>
      <c r="O215" s="29">
        <v>0</v>
      </c>
      <c r="P215" s="29">
        <v>0</v>
      </c>
      <c r="Q215" s="133">
        <v>0</v>
      </c>
      <c r="R215" s="29">
        <v>0</v>
      </c>
      <c r="S215" s="18" t="s">
        <v>17</v>
      </c>
      <c r="T215" s="85" t="s">
        <v>993</v>
      </c>
      <c r="U215" s="206" t="s">
        <v>1469</v>
      </c>
      <c r="V215" s="211" t="s">
        <v>1470</v>
      </c>
    </row>
    <row r="216" spans="1:22" s="2" customFormat="1" ht="118.5" customHeight="1" x14ac:dyDescent="0.35">
      <c r="A216" s="116" t="s">
        <v>831</v>
      </c>
      <c r="B216" s="27">
        <v>702</v>
      </c>
      <c r="C216" s="27">
        <v>2024</v>
      </c>
      <c r="D216" s="47" t="s">
        <v>44</v>
      </c>
      <c r="E216" s="47" t="s">
        <v>43</v>
      </c>
      <c r="F216" s="74">
        <v>45400</v>
      </c>
      <c r="G216" s="74">
        <v>45401</v>
      </c>
      <c r="H216" s="65">
        <v>45777</v>
      </c>
      <c r="I216" s="88">
        <v>70446197</v>
      </c>
      <c r="J216" s="69" t="s">
        <v>17</v>
      </c>
      <c r="K216" s="69" t="s">
        <v>18</v>
      </c>
      <c r="L216" s="47" t="s">
        <v>987</v>
      </c>
      <c r="M216" s="36">
        <f t="shared" si="4"/>
        <v>0.74722663235297848</v>
      </c>
      <c r="N216" s="35">
        <v>78153842</v>
      </c>
      <c r="O216" s="35">
        <v>43262254</v>
      </c>
      <c r="P216" s="35">
        <v>34145688</v>
      </c>
      <c r="Q216" s="112">
        <v>120</v>
      </c>
      <c r="R216" s="35">
        <v>104591885</v>
      </c>
      <c r="S216" s="19" t="s">
        <v>17</v>
      </c>
      <c r="T216" s="47" t="s">
        <v>832</v>
      </c>
      <c r="U216" s="201" t="s">
        <v>1475</v>
      </c>
      <c r="V216" s="208" t="s">
        <v>1472</v>
      </c>
    </row>
    <row r="217" spans="1:22" s="2" customFormat="1" ht="118.5" customHeight="1" x14ac:dyDescent="0.35">
      <c r="A217" s="116" t="s">
        <v>833</v>
      </c>
      <c r="B217" s="27">
        <v>705</v>
      </c>
      <c r="C217" s="27">
        <v>2024</v>
      </c>
      <c r="D217" s="47" t="s">
        <v>834</v>
      </c>
      <c r="E217" s="47" t="s">
        <v>507</v>
      </c>
      <c r="F217" s="74">
        <v>45400</v>
      </c>
      <c r="G217" s="74">
        <v>45404</v>
      </c>
      <c r="H217" s="65">
        <v>45777</v>
      </c>
      <c r="I217" s="88">
        <v>31700764</v>
      </c>
      <c r="J217" s="69" t="s">
        <v>17</v>
      </c>
      <c r="K217" s="69" t="s">
        <v>18</v>
      </c>
      <c r="L217" s="47" t="s">
        <v>977</v>
      </c>
      <c r="M217" s="36">
        <f t="shared" si="4"/>
        <v>0.73930273191553808</v>
      </c>
      <c r="N217" s="35">
        <v>34796256</v>
      </c>
      <c r="O217" s="35">
        <v>19840951</v>
      </c>
      <c r="P217" s="35">
        <v>15365552</v>
      </c>
      <c r="Q217" s="112">
        <v>120</v>
      </c>
      <c r="R217" s="35">
        <v>47066316</v>
      </c>
      <c r="S217" s="19" t="s">
        <v>17</v>
      </c>
      <c r="T217" s="47" t="s">
        <v>835</v>
      </c>
      <c r="U217" s="201" t="s">
        <v>1478</v>
      </c>
      <c r="V217" s="208" t="s">
        <v>1472</v>
      </c>
    </row>
    <row r="218" spans="1:22" s="2" customFormat="1" ht="118.5" customHeight="1" x14ac:dyDescent="0.35">
      <c r="A218" s="116" t="s">
        <v>836</v>
      </c>
      <c r="B218" s="27">
        <v>707</v>
      </c>
      <c r="C218" s="27">
        <v>2024</v>
      </c>
      <c r="D218" s="47" t="s">
        <v>456</v>
      </c>
      <c r="E218" s="47" t="s">
        <v>47</v>
      </c>
      <c r="F218" s="74">
        <v>45401</v>
      </c>
      <c r="G218" s="74">
        <v>45404</v>
      </c>
      <c r="H218" s="65">
        <v>45777</v>
      </c>
      <c r="I218" s="75">
        <v>35223071</v>
      </c>
      <c r="J218" s="69" t="s">
        <v>17</v>
      </c>
      <c r="K218" s="69" t="s">
        <v>18</v>
      </c>
      <c r="L218" s="47" t="s">
        <v>1502</v>
      </c>
      <c r="M218" s="36">
        <f t="shared" si="4"/>
        <v>0.73930275188096473</v>
      </c>
      <c r="N218" s="35">
        <v>38662505</v>
      </c>
      <c r="O218" s="35">
        <v>22045498</v>
      </c>
      <c r="P218" s="35">
        <v>17072832</v>
      </c>
      <c r="Q218" s="112">
        <v>120</v>
      </c>
      <c r="R218" s="35">
        <v>52295903</v>
      </c>
      <c r="S218" s="19" t="s">
        <v>17</v>
      </c>
      <c r="T218" s="47" t="s">
        <v>837</v>
      </c>
      <c r="U218" s="201" t="s">
        <v>1471</v>
      </c>
      <c r="V218" s="208" t="s">
        <v>1472</v>
      </c>
    </row>
    <row r="219" spans="1:22" s="2" customFormat="1" ht="118.5" customHeight="1" x14ac:dyDescent="0.35">
      <c r="A219" s="116" t="s">
        <v>838</v>
      </c>
      <c r="B219" s="27">
        <v>708</v>
      </c>
      <c r="C219" s="27">
        <v>2024</v>
      </c>
      <c r="D219" s="47" t="s">
        <v>839</v>
      </c>
      <c r="E219" s="47" t="s">
        <v>840</v>
      </c>
      <c r="F219" s="74">
        <v>45401</v>
      </c>
      <c r="G219" s="74">
        <v>45404</v>
      </c>
      <c r="H219" s="65">
        <v>45777</v>
      </c>
      <c r="I219" s="75">
        <v>35223071</v>
      </c>
      <c r="J219" s="69" t="s">
        <v>17</v>
      </c>
      <c r="K219" s="69" t="s">
        <v>18</v>
      </c>
      <c r="L219" s="67" t="s">
        <v>1502</v>
      </c>
      <c r="M219" s="36">
        <f t="shared" si="4"/>
        <v>0.73930275188096473</v>
      </c>
      <c r="N219" s="35">
        <v>38662505</v>
      </c>
      <c r="O219" s="35">
        <v>22045498</v>
      </c>
      <c r="P219" s="35">
        <v>17072832</v>
      </c>
      <c r="Q219" s="112">
        <v>120</v>
      </c>
      <c r="R219" s="35">
        <v>52295903</v>
      </c>
      <c r="S219" s="19" t="s">
        <v>17</v>
      </c>
      <c r="T219" s="47" t="s">
        <v>841</v>
      </c>
      <c r="U219" s="201" t="s">
        <v>1471</v>
      </c>
      <c r="V219" s="208" t="s">
        <v>1472</v>
      </c>
    </row>
    <row r="220" spans="1:22" s="2" customFormat="1" ht="118.5" customHeight="1" x14ac:dyDescent="0.35">
      <c r="A220" s="116" t="s">
        <v>842</v>
      </c>
      <c r="B220" s="27">
        <v>710</v>
      </c>
      <c r="C220" s="27">
        <v>2024</v>
      </c>
      <c r="D220" s="47" t="s">
        <v>843</v>
      </c>
      <c r="E220" s="47" t="s">
        <v>844</v>
      </c>
      <c r="F220" s="74">
        <v>45404</v>
      </c>
      <c r="G220" s="74">
        <v>45406</v>
      </c>
      <c r="H220" s="65">
        <v>45777</v>
      </c>
      <c r="I220" s="75">
        <v>50721254</v>
      </c>
      <c r="J220" s="69" t="s">
        <v>17</v>
      </c>
      <c r="K220" s="69" t="s">
        <v>18</v>
      </c>
      <c r="L220" s="28" t="s">
        <v>977</v>
      </c>
      <c r="M220" s="36">
        <f t="shared" si="4"/>
        <v>0.73402012983003384</v>
      </c>
      <c r="N220" s="35">
        <v>55276230</v>
      </c>
      <c r="O220" s="35">
        <v>32143352</v>
      </c>
      <c r="P220" s="35">
        <v>24584896</v>
      </c>
      <c r="Q220" s="112">
        <v>120</v>
      </c>
      <c r="R220" s="35">
        <v>75306150</v>
      </c>
      <c r="S220" s="19" t="s">
        <v>17</v>
      </c>
      <c r="T220" s="47" t="s">
        <v>845</v>
      </c>
      <c r="U220" s="201" t="s">
        <v>1477</v>
      </c>
      <c r="V220" s="208" t="s">
        <v>1472</v>
      </c>
    </row>
    <row r="221" spans="1:22" s="2" customFormat="1" ht="118.5" customHeight="1" x14ac:dyDescent="0.35">
      <c r="A221" s="116" t="s">
        <v>846</v>
      </c>
      <c r="B221" s="27">
        <v>712</v>
      </c>
      <c r="C221" s="27">
        <v>2024</v>
      </c>
      <c r="D221" s="47" t="s">
        <v>847</v>
      </c>
      <c r="E221" s="47" t="s">
        <v>844</v>
      </c>
      <c r="F221" s="74">
        <v>45400</v>
      </c>
      <c r="G221" s="74">
        <v>45405</v>
      </c>
      <c r="H221" s="65">
        <v>45777</v>
      </c>
      <c r="I221" s="69">
        <v>50721254</v>
      </c>
      <c r="J221" s="69" t="s">
        <v>17</v>
      </c>
      <c r="K221" s="69" t="s">
        <v>18</v>
      </c>
      <c r="L221" s="28" t="s">
        <v>977</v>
      </c>
      <c r="M221" s="36">
        <f t="shared" si="4"/>
        <v>0.73666142805069701</v>
      </c>
      <c r="N221" s="35">
        <v>55475136</v>
      </c>
      <c r="O221" s="35">
        <v>31944446</v>
      </c>
      <c r="P221" s="35">
        <v>24584896</v>
      </c>
      <c r="Q221" s="112">
        <v>120</v>
      </c>
      <c r="R221" s="35">
        <v>75306150</v>
      </c>
      <c r="S221" s="19" t="s">
        <v>17</v>
      </c>
      <c r="T221" s="47" t="s">
        <v>848</v>
      </c>
      <c r="U221" s="201" t="s">
        <v>1477</v>
      </c>
      <c r="V221" s="208" t="s">
        <v>1472</v>
      </c>
    </row>
    <row r="222" spans="1:22" s="2" customFormat="1" ht="118.5" customHeight="1" x14ac:dyDescent="0.35">
      <c r="A222" s="116" t="s">
        <v>849</v>
      </c>
      <c r="B222" s="27">
        <v>713</v>
      </c>
      <c r="C222" s="27">
        <v>2024</v>
      </c>
      <c r="D222" s="47" t="s">
        <v>850</v>
      </c>
      <c r="E222" s="47" t="s">
        <v>844</v>
      </c>
      <c r="F222" s="74">
        <v>45407</v>
      </c>
      <c r="G222" s="74">
        <v>45411</v>
      </c>
      <c r="H222" s="65">
        <v>45777</v>
      </c>
      <c r="I222" s="69">
        <v>50721254</v>
      </c>
      <c r="J222" s="69" t="s">
        <v>17</v>
      </c>
      <c r="K222" s="69" t="s">
        <v>18</v>
      </c>
      <c r="L222" s="15" t="s">
        <v>977</v>
      </c>
      <c r="M222" s="36">
        <f t="shared" si="4"/>
        <v>0.62334898278560247</v>
      </c>
      <c r="N222" s="35">
        <v>46942012</v>
      </c>
      <c r="O222" s="35">
        <v>34331346</v>
      </c>
      <c r="P222" s="35">
        <v>24584896</v>
      </c>
      <c r="Q222" s="112">
        <v>120</v>
      </c>
      <c r="R222" s="35">
        <v>75306150</v>
      </c>
      <c r="S222" s="19" t="s">
        <v>1638</v>
      </c>
      <c r="T222" s="47" t="s">
        <v>851</v>
      </c>
      <c r="U222" s="201" t="s">
        <v>1477</v>
      </c>
      <c r="V222" s="208" t="s">
        <v>1472</v>
      </c>
    </row>
    <row r="223" spans="1:22" s="2" customFormat="1" ht="118.5" customHeight="1" x14ac:dyDescent="0.35">
      <c r="A223" s="116" t="s">
        <v>852</v>
      </c>
      <c r="B223" s="27">
        <v>714</v>
      </c>
      <c r="C223" s="27">
        <v>2024</v>
      </c>
      <c r="D223" s="47" t="s">
        <v>853</v>
      </c>
      <c r="E223" s="47" t="s">
        <v>854</v>
      </c>
      <c r="F223" s="74">
        <v>45404</v>
      </c>
      <c r="G223" s="74">
        <v>45407</v>
      </c>
      <c r="H223" s="65">
        <v>45777</v>
      </c>
      <c r="I223" s="75">
        <v>31700764</v>
      </c>
      <c r="J223" s="69" t="s">
        <v>17</v>
      </c>
      <c r="K223" s="69" t="s">
        <v>18</v>
      </c>
      <c r="L223" s="47" t="s">
        <v>977</v>
      </c>
      <c r="M223" s="36">
        <f t="shared" si="4"/>
        <v>0.73137884851663337</v>
      </c>
      <c r="N223" s="35">
        <v>34423308</v>
      </c>
      <c r="O223" s="35">
        <v>20213899</v>
      </c>
      <c r="P223" s="35">
        <v>15365552</v>
      </c>
      <c r="Q223" s="112">
        <v>120</v>
      </c>
      <c r="R223" s="35">
        <v>47066316</v>
      </c>
      <c r="S223" s="19" t="s">
        <v>17</v>
      </c>
      <c r="T223" s="47" t="s">
        <v>855</v>
      </c>
      <c r="U223" s="201" t="s">
        <v>1478</v>
      </c>
      <c r="V223" s="208" t="s">
        <v>1472</v>
      </c>
    </row>
    <row r="224" spans="1:22" s="2" customFormat="1" ht="118.5" customHeight="1" x14ac:dyDescent="0.35">
      <c r="A224" s="116" t="s">
        <v>856</v>
      </c>
      <c r="B224" s="27">
        <v>715</v>
      </c>
      <c r="C224" s="27">
        <v>2024</v>
      </c>
      <c r="D224" s="47" t="s">
        <v>857</v>
      </c>
      <c r="E224" s="47" t="s">
        <v>507</v>
      </c>
      <c r="F224" s="74">
        <v>45400</v>
      </c>
      <c r="G224" s="74">
        <v>45401</v>
      </c>
      <c r="H224" s="65">
        <v>45777</v>
      </c>
      <c r="I224" s="75">
        <v>31700764</v>
      </c>
      <c r="J224" s="69" t="s">
        <v>17</v>
      </c>
      <c r="K224" s="69" t="s">
        <v>18</v>
      </c>
      <c r="L224" s="47" t="s">
        <v>977</v>
      </c>
      <c r="M224" s="36">
        <f t="shared" si="4"/>
        <v>0.74722661531444268</v>
      </c>
      <c r="N224" s="35">
        <v>35169204</v>
      </c>
      <c r="O224" s="35">
        <v>19468003</v>
      </c>
      <c r="P224" s="35">
        <v>15365552</v>
      </c>
      <c r="Q224" s="112">
        <v>120</v>
      </c>
      <c r="R224" s="35">
        <v>47066316</v>
      </c>
      <c r="S224" s="19" t="s">
        <v>1637</v>
      </c>
      <c r="T224" s="47" t="s">
        <v>858</v>
      </c>
      <c r="U224" s="201" t="s">
        <v>1478</v>
      </c>
      <c r="V224" s="208" t="s">
        <v>1472</v>
      </c>
    </row>
    <row r="225" spans="1:22" s="2" customFormat="1" ht="118.5" customHeight="1" x14ac:dyDescent="0.35">
      <c r="A225" s="116" t="s">
        <v>859</v>
      </c>
      <c r="B225" s="27">
        <v>716</v>
      </c>
      <c r="C225" s="27">
        <v>2024</v>
      </c>
      <c r="D225" s="47" t="s">
        <v>860</v>
      </c>
      <c r="E225" s="47" t="s">
        <v>507</v>
      </c>
      <c r="F225" s="74">
        <v>45400</v>
      </c>
      <c r="G225" s="74">
        <v>45406</v>
      </c>
      <c r="H225" s="65">
        <v>45777</v>
      </c>
      <c r="I225" s="87">
        <v>31700764</v>
      </c>
      <c r="J225" s="69" t="s">
        <v>17</v>
      </c>
      <c r="K225" s="69" t="s">
        <v>18</v>
      </c>
      <c r="L225" s="47" t="s">
        <v>977</v>
      </c>
      <c r="M225" s="36">
        <f t="shared" si="4"/>
        <v>0.73402014298293494</v>
      </c>
      <c r="N225" s="35">
        <v>34547624</v>
      </c>
      <c r="O225" s="35">
        <v>20089583</v>
      </c>
      <c r="P225" s="35">
        <v>15365552</v>
      </c>
      <c r="Q225" s="112">
        <v>120</v>
      </c>
      <c r="R225" s="35">
        <v>47066316</v>
      </c>
      <c r="S225" s="19" t="s">
        <v>17</v>
      </c>
      <c r="T225" s="47" t="s">
        <v>861</v>
      </c>
      <c r="U225" s="201" t="s">
        <v>1481</v>
      </c>
      <c r="V225" s="208" t="s">
        <v>1472</v>
      </c>
    </row>
    <row r="226" spans="1:22" s="2" customFormat="1" ht="118.5" customHeight="1" x14ac:dyDescent="0.35">
      <c r="A226" s="116" t="s">
        <v>862</v>
      </c>
      <c r="B226" s="27">
        <v>719</v>
      </c>
      <c r="C226" s="27">
        <v>2024</v>
      </c>
      <c r="D226" s="47" t="s">
        <v>863</v>
      </c>
      <c r="E226" s="47" t="s">
        <v>47</v>
      </c>
      <c r="F226" s="74">
        <v>45400</v>
      </c>
      <c r="G226" s="74">
        <v>45405</v>
      </c>
      <c r="H226" s="65">
        <v>45777</v>
      </c>
      <c r="I226" s="75">
        <v>35223071</v>
      </c>
      <c r="J226" s="69" t="s">
        <v>17</v>
      </c>
      <c r="K226" s="69" t="s">
        <v>18</v>
      </c>
      <c r="L226" s="27" t="s">
        <v>1502</v>
      </c>
      <c r="M226" s="36">
        <f t="shared" si="4"/>
        <v>0.73666145510481007</v>
      </c>
      <c r="N226" s="35">
        <v>38524376</v>
      </c>
      <c r="O226" s="35">
        <v>22183627</v>
      </c>
      <c r="P226" s="35">
        <v>17072832</v>
      </c>
      <c r="Q226" s="112">
        <v>120</v>
      </c>
      <c r="R226" s="35">
        <v>52295903</v>
      </c>
      <c r="S226" s="19" t="s">
        <v>17</v>
      </c>
      <c r="T226" s="47" t="s">
        <v>864</v>
      </c>
      <c r="U226" s="201" t="s">
        <v>1471</v>
      </c>
      <c r="V226" s="208" t="s">
        <v>1472</v>
      </c>
    </row>
    <row r="227" spans="1:22" s="2" customFormat="1" ht="118.5" customHeight="1" x14ac:dyDescent="0.35">
      <c r="A227" s="118" t="s">
        <v>865</v>
      </c>
      <c r="B227" s="27">
        <v>721</v>
      </c>
      <c r="C227" s="27">
        <v>2024</v>
      </c>
      <c r="D227" s="47" t="s">
        <v>866</v>
      </c>
      <c r="E227" s="47" t="s">
        <v>867</v>
      </c>
      <c r="F227" s="74">
        <v>45405</v>
      </c>
      <c r="G227" s="74">
        <v>45407</v>
      </c>
      <c r="H227" s="65">
        <v>45777</v>
      </c>
      <c r="I227" s="75">
        <v>62655678</v>
      </c>
      <c r="J227" s="69" t="s">
        <v>17</v>
      </c>
      <c r="K227" s="69" t="s">
        <v>18</v>
      </c>
      <c r="L227" s="47" t="s">
        <v>1359</v>
      </c>
      <c r="M227" s="36">
        <f t="shared" si="4"/>
        <v>0.70350609834538402</v>
      </c>
      <c r="N227" s="35">
        <v>64256878</v>
      </c>
      <c r="O227" s="35">
        <v>41213512</v>
      </c>
      <c r="P227" s="35">
        <v>28682376</v>
      </c>
      <c r="Q227" s="112">
        <v>120</v>
      </c>
      <c r="R227" s="35">
        <v>91338054</v>
      </c>
      <c r="S227" s="19" t="s">
        <v>17</v>
      </c>
      <c r="T227" s="47" t="s">
        <v>868</v>
      </c>
      <c r="U227" s="201" t="s">
        <v>1471</v>
      </c>
      <c r="V227" s="208" t="s">
        <v>1472</v>
      </c>
    </row>
    <row r="228" spans="1:22" s="2" customFormat="1" ht="118.5" customHeight="1" x14ac:dyDescent="0.35">
      <c r="A228" s="116" t="s">
        <v>869</v>
      </c>
      <c r="B228" s="27">
        <v>722</v>
      </c>
      <c r="C228" s="27">
        <v>2024</v>
      </c>
      <c r="D228" s="47" t="s">
        <v>870</v>
      </c>
      <c r="E228" s="47" t="s">
        <v>840</v>
      </c>
      <c r="F228" s="74">
        <v>45405</v>
      </c>
      <c r="G228" s="74">
        <v>45408</v>
      </c>
      <c r="H228" s="65">
        <v>45777</v>
      </c>
      <c r="I228" s="69">
        <v>35223071</v>
      </c>
      <c r="J228" s="69" t="s">
        <v>17</v>
      </c>
      <c r="K228" s="69" t="s">
        <v>18</v>
      </c>
      <c r="L228" s="47" t="s">
        <v>1502</v>
      </c>
      <c r="M228" s="36">
        <f t="shared" si="4"/>
        <v>0.69640730747110346</v>
      </c>
      <c r="N228" s="35">
        <v>36419249</v>
      </c>
      <c r="O228" s="35">
        <v>22598014</v>
      </c>
      <c r="P228" s="35">
        <v>17072832</v>
      </c>
      <c r="Q228" s="112">
        <v>120</v>
      </c>
      <c r="R228" s="35">
        <v>52295903</v>
      </c>
      <c r="S228" s="19" t="s">
        <v>1636</v>
      </c>
      <c r="T228" s="47" t="s">
        <v>871</v>
      </c>
      <c r="U228" s="201" t="s">
        <v>1471</v>
      </c>
      <c r="V228" s="208" t="s">
        <v>1472</v>
      </c>
    </row>
    <row r="229" spans="1:22" s="2" customFormat="1" ht="118.5" customHeight="1" x14ac:dyDescent="0.35">
      <c r="A229" s="116" t="s">
        <v>872</v>
      </c>
      <c r="B229" s="27">
        <v>726</v>
      </c>
      <c r="C229" s="27">
        <v>2024</v>
      </c>
      <c r="D229" s="47" t="s">
        <v>873</v>
      </c>
      <c r="E229" s="47" t="s">
        <v>507</v>
      </c>
      <c r="F229" s="74">
        <v>45404</v>
      </c>
      <c r="G229" s="74">
        <v>45405</v>
      </c>
      <c r="H229" s="65">
        <v>45777</v>
      </c>
      <c r="I229" s="69">
        <v>31700764</v>
      </c>
      <c r="J229" s="69" t="s">
        <v>17</v>
      </c>
      <c r="K229" s="69" t="s">
        <v>18</v>
      </c>
      <c r="L229" s="47" t="s">
        <v>977</v>
      </c>
      <c r="M229" s="36">
        <f t="shared" si="4"/>
        <v>0.73666143744923651</v>
      </c>
      <c r="N229" s="35">
        <v>34671940</v>
      </c>
      <c r="O229" s="35">
        <v>19965267</v>
      </c>
      <c r="P229" s="35">
        <v>15365552</v>
      </c>
      <c r="Q229" s="112">
        <v>120</v>
      </c>
      <c r="R229" s="35">
        <v>47066316</v>
      </c>
      <c r="S229" s="19" t="s">
        <v>17</v>
      </c>
      <c r="T229" s="27" t="s">
        <v>874</v>
      </c>
      <c r="U229" s="201" t="s">
        <v>1478</v>
      </c>
      <c r="V229" s="208" t="s">
        <v>1472</v>
      </c>
    </row>
    <row r="230" spans="1:22" s="2" customFormat="1" ht="118.5" customHeight="1" x14ac:dyDescent="0.35">
      <c r="A230" s="116" t="s">
        <v>875</v>
      </c>
      <c r="B230" s="27">
        <v>727</v>
      </c>
      <c r="C230" s="27">
        <v>2024</v>
      </c>
      <c r="D230" s="47" t="s">
        <v>876</v>
      </c>
      <c r="E230" s="47" t="s">
        <v>634</v>
      </c>
      <c r="F230" s="74">
        <v>45404</v>
      </c>
      <c r="G230" s="74">
        <v>45405</v>
      </c>
      <c r="H230" s="65">
        <v>45777</v>
      </c>
      <c r="I230" s="69">
        <v>35084942</v>
      </c>
      <c r="J230" s="69" t="s">
        <v>17</v>
      </c>
      <c r="K230" s="69" t="s">
        <v>18</v>
      </c>
      <c r="L230" s="47" t="s">
        <v>1502</v>
      </c>
      <c r="M230" s="36">
        <f t="shared" si="4"/>
        <v>0.73861234952243171</v>
      </c>
      <c r="N230" s="35">
        <v>38524376</v>
      </c>
      <c r="O230" s="35">
        <v>22045498</v>
      </c>
      <c r="P230" s="35">
        <v>17072832</v>
      </c>
      <c r="Q230" s="112">
        <v>120</v>
      </c>
      <c r="R230" s="35">
        <v>52157774</v>
      </c>
      <c r="S230" s="19" t="s">
        <v>17</v>
      </c>
      <c r="T230" s="27" t="s">
        <v>877</v>
      </c>
      <c r="U230" s="201" t="s">
        <v>1471</v>
      </c>
      <c r="V230" s="208" t="s">
        <v>1472</v>
      </c>
    </row>
    <row r="231" spans="1:22" s="2" customFormat="1" ht="118.5" customHeight="1" x14ac:dyDescent="0.35">
      <c r="A231" s="116" t="s">
        <v>878</v>
      </c>
      <c r="B231" s="27">
        <v>728</v>
      </c>
      <c r="C231" s="27">
        <v>2024</v>
      </c>
      <c r="D231" s="47" t="s">
        <v>879</v>
      </c>
      <c r="E231" s="47" t="s">
        <v>880</v>
      </c>
      <c r="F231" s="74">
        <v>45405</v>
      </c>
      <c r="G231" s="74">
        <v>45408</v>
      </c>
      <c r="H231" s="65">
        <v>45777</v>
      </c>
      <c r="I231" s="69">
        <v>35084942</v>
      </c>
      <c r="J231" s="69" t="s">
        <v>17</v>
      </c>
      <c r="K231" s="69" t="s">
        <v>18</v>
      </c>
      <c r="L231" s="47" t="s">
        <v>1502</v>
      </c>
      <c r="M231" s="36">
        <f t="shared" si="4"/>
        <v>0.73066747442097513</v>
      </c>
      <c r="N231" s="35">
        <v>38109989</v>
      </c>
      <c r="O231" s="35">
        <v>22459885</v>
      </c>
      <c r="P231" s="35">
        <v>17072832</v>
      </c>
      <c r="Q231" s="112">
        <v>120</v>
      </c>
      <c r="R231" s="35">
        <v>52157774</v>
      </c>
      <c r="S231" s="19" t="s">
        <v>17</v>
      </c>
      <c r="T231" s="27" t="s">
        <v>881</v>
      </c>
      <c r="U231" s="201" t="s">
        <v>1471</v>
      </c>
      <c r="V231" s="208" t="s">
        <v>1472</v>
      </c>
    </row>
    <row r="232" spans="1:22" s="2" customFormat="1" ht="118.5" customHeight="1" x14ac:dyDescent="0.35">
      <c r="A232" s="116" t="s">
        <v>882</v>
      </c>
      <c r="B232" s="27">
        <v>729</v>
      </c>
      <c r="C232" s="27">
        <v>2024</v>
      </c>
      <c r="D232" s="47" t="s">
        <v>883</v>
      </c>
      <c r="E232" s="47" t="s">
        <v>634</v>
      </c>
      <c r="F232" s="74">
        <v>45404</v>
      </c>
      <c r="G232" s="74">
        <v>45406</v>
      </c>
      <c r="H232" s="65">
        <v>45777</v>
      </c>
      <c r="I232" s="69">
        <v>35084942</v>
      </c>
      <c r="J232" s="69" t="s">
        <v>17</v>
      </c>
      <c r="K232" s="69" t="s">
        <v>18</v>
      </c>
      <c r="L232" s="47" t="s">
        <v>1502</v>
      </c>
      <c r="M232" s="36">
        <f t="shared" si="4"/>
        <v>0.73596405782194618</v>
      </c>
      <c r="N232" s="35">
        <v>38386247</v>
      </c>
      <c r="O232" s="35">
        <v>22183627</v>
      </c>
      <c r="P232" s="35">
        <v>17072832</v>
      </c>
      <c r="Q232" s="112">
        <v>120</v>
      </c>
      <c r="R232" s="35">
        <v>52157774</v>
      </c>
      <c r="S232" s="19" t="s">
        <v>17</v>
      </c>
      <c r="T232" s="27" t="s">
        <v>884</v>
      </c>
      <c r="U232" s="201" t="s">
        <v>1471</v>
      </c>
      <c r="V232" s="208" t="s">
        <v>1472</v>
      </c>
    </row>
    <row r="233" spans="1:22" s="2" customFormat="1" ht="118.5" customHeight="1" x14ac:dyDescent="0.35">
      <c r="A233" s="116" t="s">
        <v>885</v>
      </c>
      <c r="B233" s="27">
        <v>730</v>
      </c>
      <c r="C233" s="27">
        <v>2024</v>
      </c>
      <c r="D233" s="47" t="s">
        <v>56</v>
      </c>
      <c r="E233" s="47" t="s">
        <v>854</v>
      </c>
      <c r="F233" s="74">
        <v>45404</v>
      </c>
      <c r="G233" s="74">
        <v>45405</v>
      </c>
      <c r="H233" s="65">
        <v>45777</v>
      </c>
      <c r="I233" s="69">
        <v>31700764</v>
      </c>
      <c r="J233" s="69" t="s">
        <v>17</v>
      </c>
      <c r="K233" s="69" t="s">
        <v>18</v>
      </c>
      <c r="L233" s="47" t="s">
        <v>977</v>
      </c>
      <c r="M233" s="36">
        <f t="shared" si="4"/>
        <v>0.73666143744923651</v>
      </c>
      <c r="N233" s="35">
        <v>34671940</v>
      </c>
      <c r="O233" s="35">
        <v>19965267</v>
      </c>
      <c r="P233" s="35">
        <v>15365552</v>
      </c>
      <c r="Q233" s="112">
        <v>120</v>
      </c>
      <c r="R233" s="35">
        <v>47066316</v>
      </c>
      <c r="S233" s="19" t="s">
        <v>17</v>
      </c>
      <c r="T233" s="27" t="s">
        <v>886</v>
      </c>
      <c r="U233" s="201" t="s">
        <v>1478</v>
      </c>
      <c r="V233" s="208" t="s">
        <v>1472</v>
      </c>
    </row>
    <row r="234" spans="1:22" s="2" customFormat="1" ht="118.5" customHeight="1" x14ac:dyDescent="0.35">
      <c r="A234" s="116" t="s">
        <v>887</v>
      </c>
      <c r="B234" s="27">
        <v>731</v>
      </c>
      <c r="C234" s="27">
        <v>2024</v>
      </c>
      <c r="D234" s="47" t="s">
        <v>888</v>
      </c>
      <c r="E234" s="47" t="s">
        <v>634</v>
      </c>
      <c r="F234" s="74">
        <v>45406</v>
      </c>
      <c r="G234" s="74">
        <v>45408</v>
      </c>
      <c r="H234" s="65">
        <v>45777</v>
      </c>
      <c r="I234" s="69">
        <v>35084942</v>
      </c>
      <c r="J234" s="69" t="s">
        <v>17</v>
      </c>
      <c r="K234" s="69" t="s">
        <v>18</v>
      </c>
      <c r="L234" s="47" t="s">
        <v>1502</v>
      </c>
      <c r="M234" s="36">
        <f t="shared" si="4"/>
        <v>0.73066747442097513</v>
      </c>
      <c r="N234" s="35">
        <v>38109989</v>
      </c>
      <c r="O234" s="35">
        <v>22459885</v>
      </c>
      <c r="P234" s="35">
        <v>17072832</v>
      </c>
      <c r="Q234" s="112">
        <v>120</v>
      </c>
      <c r="R234" s="35">
        <v>52157774</v>
      </c>
      <c r="S234" s="19" t="s">
        <v>17</v>
      </c>
      <c r="T234" s="27" t="s">
        <v>889</v>
      </c>
      <c r="U234" s="201" t="s">
        <v>1471</v>
      </c>
      <c r="V234" s="208" t="s">
        <v>1472</v>
      </c>
    </row>
    <row r="235" spans="1:22" s="2" customFormat="1" ht="118.5" customHeight="1" x14ac:dyDescent="0.35">
      <c r="A235" s="108" t="s">
        <v>890</v>
      </c>
      <c r="B235" s="27">
        <v>735</v>
      </c>
      <c r="C235" s="27">
        <v>2024</v>
      </c>
      <c r="D235" s="47" t="s">
        <v>891</v>
      </c>
      <c r="E235" s="47" t="s">
        <v>892</v>
      </c>
      <c r="F235" s="74">
        <v>45405</v>
      </c>
      <c r="G235" s="74">
        <v>45406</v>
      </c>
      <c r="H235" s="65">
        <v>45777</v>
      </c>
      <c r="I235" s="69">
        <v>32278170</v>
      </c>
      <c r="J235" s="69" t="s">
        <v>17</v>
      </c>
      <c r="K235" s="69" t="s">
        <v>18</v>
      </c>
      <c r="L235" s="47" t="s">
        <v>1418</v>
      </c>
      <c r="M235" s="36">
        <f t="shared" si="4"/>
        <v>0.73596403273293554</v>
      </c>
      <c r="N235" s="35">
        <v>35315371</v>
      </c>
      <c r="O235" s="35">
        <v>20408952</v>
      </c>
      <c r="P235" s="35">
        <v>15707016</v>
      </c>
      <c r="Q235" s="112">
        <v>120</v>
      </c>
      <c r="R235" s="35">
        <v>47985186</v>
      </c>
      <c r="S235" s="19" t="s">
        <v>17</v>
      </c>
      <c r="T235" s="27" t="s">
        <v>893</v>
      </c>
      <c r="U235" s="201" t="s">
        <v>1471</v>
      </c>
      <c r="V235" s="208" t="s">
        <v>1472</v>
      </c>
    </row>
    <row r="236" spans="1:22" s="2" customFormat="1" ht="118.5" customHeight="1" x14ac:dyDescent="0.35">
      <c r="A236" s="108" t="s">
        <v>894</v>
      </c>
      <c r="B236" s="27">
        <v>737</v>
      </c>
      <c r="C236" s="27">
        <v>2024</v>
      </c>
      <c r="D236" s="47" t="s">
        <v>895</v>
      </c>
      <c r="E236" s="47" t="s">
        <v>896</v>
      </c>
      <c r="F236" s="74">
        <v>45404</v>
      </c>
      <c r="G236" s="74">
        <v>45405</v>
      </c>
      <c r="H236" s="65">
        <v>45777</v>
      </c>
      <c r="I236" s="69">
        <v>44908748</v>
      </c>
      <c r="J236" s="69" t="s">
        <v>17</v>
      </c>
      <c r="K236" s="69" t="s">
        <v>18</v>
      </c>
      <c r="L236" s="47" t="s">
        <v>1418</v>
      </c>
      <c r="M236" s="36">
        <f t="shared" si="4"/>
        <v>0.81061312142030539</v>
      </c>
      <c r="N236" s="35">
        <v>54118137</v>
      </c>
      <c r="O236" s="35">
        <v>28218251</v>
      </c>
      <c r="P236" s="35">
        <v>21853232</v>
      </c>
      <c r="Q236" s="112">
        <v>120</v>
      </c>
      <c r="R236" s="35">
        <v>66761980</v>
      </c>
      <c r="S236" s="19" t="s">
        <v>17</v>
      </c>
      <c r="T236" s="27" t="s">
        <v>897</v>
      </c>
      <c r="U236" s="201" t="s">
        <v>1471</v>
      </c>
      <c r="V236" s="208" t="s">
        <v>1472</v>
      </c>
    </row>
    <row r="237" spans="1:22" s="2" customFormat="1" ht="118.5" customHeight="1" x14ac:dyDescent="0.35">
      <c r="A237" s="116" t="s">
        <v>898</v>
      </c>
      <c r="B237" s="27">
        <v>739</v>
      </c>
      <c r="C237" s="27">
        <v>2024</v>
      </c>
      <c r="D237" s="47" t="s">
        <v>899</v>
      </c>
      <c r="E237" s="47" t="s">
        <v>900</v>
      </c>
      <c r="F237" s="74">
        <v>45408</v>
      </c>
      <c r="G237" s="74">
        <v>45411</v>
      </c>
      <c r="H237" s="65">
        <v>45777</v>
      </c>
      <c r="I237" s="88">
        <v>50721254</v>
      </c>
      <c r="J237" s="69" t="s">
        <v>17</v>
      </c>
      <c r="K237" s="69" t="s">
        <v>18</v>
      </c>
      <c r="L237" s="48" t="s">
        <v>1502</v>
      </c>
      <c r="M237" s="36">
        <f t="shared" si="4"/>
        <v>0.72081363872671755</v>
      </c>
      <c r="N237" s="35">
        <v>54281700</v>
      </c>
      <c r="O237" s="35">
        <v>33137882</v>
      </c>
      <c r="P237" s="35">
        <v>24584896</v>
      </c>
      <c r="Q237" s="112">
        <v>120</v>
      </c>
      <c r="R237" s="35">
        <v>75306150</v>
      </c>
      <c r="S237" s="19" t="s">
        <v>17</v>
      </c>
      <c r="T237" s="47" t="s">
        <v>901</v>
      </c>
      <c r="U237" s="201" t="s">
        <v>1471</v>
      </c>
      <c r="V237" s="208" t="s">
        <v>1472</v>
      </c>
    </row>
    <row r="238" spans="1:22" s="2" customFormat="1" ht="118.5" customHeight="1" x14ac:dyDescent="0.35">
      <c r="A238" s="116" t="s">
        <v>902</v>
      </c>
      <c r="B238" s="27">
        <v>740</v>
      </c>
      <c r="C238" s="27">
        <v>2024</v>
      </c>
      <c r="D238" s="47" t="s">
        <v>447</v>
      </c>
      <c r="E238" s="47" t="s">
        <v>47</v>
      </c>
      <c r="F238" s="74">
        <v>45408</v>
      </c>
      <c r="G238" s="74">
        <v>45411</v>
      </c>
      <c r="H238" s="65">
        <v>45777</v>
      </c>
      <c r="I238" s="87">
        <v>35223071</v>
      </c>
      <c r="J238" s="69" t="s">
        <v>17</v>
      </c>
      <c r="K238" s="69" t="s">
        <v>18</v>
      </c>
      <c r="L238" s="36" t="s">
        <v>1502</v>
      </c>
      <c r="M238" s="36">
        <f t="shared" si="4"/>
        <v>0.71553066021252176</v>
      </c>
      <c r="N238" s="35">
        <v>37419322</v>
      </c>
      <c r="O238" s="35">
        <v>23288681</v>
      </c>
      <c r="P238" s="35">
        <v>17072832</v>
      </c>
      <c r="Q238" s="112">
        <v>120</v>
      </c>
      <c r="R238" s="35">
        <v>52295903</v>
      </c>
      <c r="S238" s="19" t="s">
        <v>966</v>
      </c>
      <c r="T238" s="47" t="s">
        <v>903</v>
      </c>
      <c r="U238" s="201" t="s">
        <v>1471</v>
      </c>
      <c r="V238" s="208" t="s">
        <v>1472</v>
      </c>
    </row>
    <row r="239" spans="1:22" s="2" customFormat="1" ht="118.5" customHeight="1" x14ac:dyDescent="0.35">
      <c r="A239" s="116" t="s">
        <v>904</v>
      </c>
      <c r="B239" s="27">
        <v>741</v>
      </c>
      <c r="C239" s="27">
        <v>2024</v>
      </c>
      <c r="D239" s="47" t="s">
        <v>905</v>
      </c>
      <c r="E239" s="47" t="s">
        <v>47</v>
      </c>
      <c r="F239" s="74">
        <v>45411</v>
      </c>
      <c r="G239" s="74">
        <v>45414</v>
      </c>
      <c r="H239" s="65">
        <v>45777</v>
      </c>
      <c r="I239" s="69">
        <v>35223071</v>
      </c>
      <c r="J239" s="69" t="s">
        <v>17</v>
      </c>
      <c r="K239" s="69" t="s">
        <v>18</v>
      </c>
      <c r="L239" s="28" t="s">
        <v>1502</v>
      </c>
      <c r="M239" s="36">
        <f t="shared" si="4"/>
        <v>0.71553066021252176</v>
      </c>
      <c r="N239" s="35">
        <v>37419322</v>
      </c>
      <c r="O239" s="35">
        <v>23288681</v>
      </c>
      <c r="P239" s="35">
        <v>17072832</v>
      </c>
      <c r="Q239" s="112">
        <v>120</v>
      </c>
      <c r="R239" s="35">
        <v>52295903</v>
      </c>
      <c r="S239" s="19" t="s">
        <v>17</v>
      </c>
      <c r="T239" s="47" t="s">
        <v>906</v>
      </c>
      <c r="U239" s="201" t="s">
        <v>1471</v>
      </c>
      <c r="V239" s="208" t="s">
        <v>1472</v>
      </c>
    </row>
    <row r="240" spans="1:22" s="2" customFormat="1" ht="118.5" customHeight="1" x14ac:dyDescent="0.35">
      <c r="A240" s="116" t="s">
        <v>907</v>
      </c>
      <c r="B240" s="27">
        <v>743</v>
      </c>
      <c r="C240" s="27">
        <v>2024</v>
      </c>
      <c r="D240" s="47" t="s">
        <v>49</v>
      </c>
      <c r="E240" s="47" t="s">
        <v>908</v>
      </c>
      <c r="F240" s="74">
        <v>45406</v>
      </c>
      <c r="G240" s="74">
        <v>45408</v>
      </c>
      <c r="H240" s="65">
        <v>45777</v>
      </c>
      <c r="I240" s="69">
        <v>50522348</v>
      </c>
      <c r="J240" s="69" t="s">
        <v>17</v>
      </c>
      <c r="K240" s="69" t="s">
        <v>18</v>
      </c>
      <c r="L240" s="47" t="s">
        <v>977</v>
      </c>
      <c r="M240" s="36">
        <f t="shared" si="4"/>
        <v>0.7306674440084634</v>
      </c>
      <c r="N240" s="35">
        <v>54878418</v>
      </c>
      <c r="O240" s="35">
        <v>32342258</v>
      </c>
      <c r="P240" s="35">
        <v>24584896</v>
      </c>
      <c r="Q240" s="112">
        <v>120</v>
      </c>
      <c r="R240" s="35">
        <v>75107244</v>
      </c>
      <c r="S240" s="19" t="s">
        <v>17</v>
      </c>
      <c r="T240" s="47" t="s">
        <v>909</v>
      </c>
      <c r="U240" s="201" t="s">
        <v>1477</v>
      </c>
      <c r="V240" s="208" t="s">
        <v>1472</v>
      </c>
    </row>
    <row r="241" spans="1:22" s="2" customFormat="1" ht="118.5" customHeight="1" x14ac:dyDescent="0.35">
      <c r="A241" s="116" t="s">
        <v>910</v>
      </c>
      <c r="B241" s="27">
        <v>744</v>
      </c>
      <c r="C241" s="27">
        <v>2024</v>
      </c>
      <c r="D241" s="47" t="s">
        <v>911</v>
      </c>
      <c r="E241" s="47" t="s">
        <v>908</v>
      </c>
      <c r="F241" s="74">
        <v>45408</v>
      </c>
      <c r="G241" s="74">
        <v>45414</v>
      </c>
      <c r="H241" s="65">
        <v>45777</v>
      </c>
      <c r="I241" s="69">
        <v>50522348</v>
      </c>
      <c r="J241" s="69" t="s">
        <v>17</v>
      </c>
      <c r="K241" s="69" t="s">
        <v>18</v>
      </c>
      <c r="L241" s="47" t="s">
        <v>977</v>
      </c>
      <c r="M241" s="36">
        <f t="shared" si="4"/>
        <v>0.71742560544492884</v>
      </c>
      <c r="N241" s="35">
        <v>53883860</v>
      </c>
      <c r="O241" s="35">
        <v>33336816</v>
      </c>
      <c r="P241" s="35">
        <v>24584896</v>
      </c>
      <c r="Q241" s="112">
        <v>120</v>
      </c>
      <c r="R241" s="35">
        <v>75107244</v>
      </c>
      <c r="S241" s="19" t="s">
        <v>17</v>
      </c>
      <c r="T241" s="47" t="s">
        <v>912</v>
      </c>
      <c r="U241" s="201" t="s">
        <v>1477</v>
      </c>
      <c r="V241" s="208" t="s">
        <v>1472</v>
      </c>
    </row>
    <row r="242" spans="1:22" s="2" customFormat="1" ht="118.5" customHeight="1" x14ac:dyDescent="0.35">
      <c r="A242" s="116" t="s">
        <v>913</v>
      </c>
      <c r="B242" s="27">
        <v>745</v>
      </c>
      <c r="C242" s="27">
        <v>2024</v>
      </c>
      <c r="D242" s="47" t="s">
        <v>914</v>
      </c>
      <c r="E242" s="47" t="s">
        <v>908</v>
      </c>
      <c r="F242" s="74">
        <v>45404</v>
      </c>
      <c r="G242" s="74">
        <v>45405</v>
      </c>
      <c r="H242" s="65">
        <v>45777</v>
      </c>
      <c r="I242" s="69">
        <v>50721254</v>
      </c>
      <c r="J242" s="69" t="s">
        <v>17</v>
      </c>
      <c r="K242" s="69" t="s">
        <v>18</v>
      </c>
      <c r="L242" s="48" t="s">
        <v>977</v>
      </c>
      <c r="M242" s="36">
        <f t="shared" si="4"/>
        <v>0.73666142805069701</v>
      </c>
      <c r="N242" s="35">
        <v>55475136</v>
      </c>
      <c r="O242" s="35">
        <v>31944446</v>
      </c>
      <c r="P242" s="35">
        <v>24584896</v>
      </c>
      <c r="Q242" s="112">
        <v>120</v>
      </c>
      <c r="R242" s="35">
        <v>75306150</v>
      </c>
      <c r="S242" s="19" t="s">
        <v>17</v>
      </c>
      <c r="T242" s="47" t="s">
        <v>915</v>
      </c>
      <c r="U242" s="201" t="s">
        <v>1478</v>
      </c>
      <c r="V242" s="208" t="s">
        <v>1472</v>
      </c>
    </row>
    <row r="243" spans="1:22" s="2" customFormat="1" ht="118.5" customHeight="1" x14ac:dyDescent="0.35">
      <c r="A243" s="116" t="s">
        <v>916</v>
      </c>
      <c r="B243" s="27">
        <v>746</v>
      </c>
      <c r="C243" s="27">
        <v>2024</v>
      </c>
      <c r="D243" s="27" t="s">
        <v>917</v>
      </c>
      <c r="E243" s="27" t="s">
        <v>840</v>
      </c>
      <c r="F243" s="19">
        <v>45404</v>
      </c>
      <c r="G243" s="19">
        <v>45405</v>
      </c>
      <c r="H243" s="19">
        <v>45777</v>
      </c>
      <c r="I243" s="92">
        <v>35223071</v>
      </c>
      <c r="J243" s="28" t="s">
        <v>17</v>
      </c>
      <c r="K243" s="28" t="s">
        <v>18</v>
      </c>
      <c r="L243" s="47" t="s">
        <v>1502</v>
      </c>
      <c r="M243" s="36">
        <f t="shared" si="4"/>
        <v>0.73666145510481007</v>
      </c>
      <c r="N243" s="35">
        <v>38524376</v>
      </c>
      <c r="O243" s="35">
        <v>22183627</v>
      </c>
      <c r="P243" s="93">
        <v>17072832</v>
      </c>
      <c r="Q243" s="112">
        <v>120</v>
      </c>
      <c r="R243" s="35">
        <v>52295903</v>
      </c>
      <c r="S243" s="86" t="s">
        <v>17</v>
      </c>
      <c r="T243" s="94" t="s">
        <v>918</v>
      </c>
      <c r="U243" s="201" t="s">
        <v>1471</v>
      </c>
      <c r="V243" s="208" t="s">
        <v>1472</v>
      </c>
    </row>
    <row r="244" spans="1:22" s="2" customFormat="1" ht="118.5" customHeight="1" x14ac:dyDescent="0.35">
      <c r="A244" s="108" t="s">
        <v>919</v>
      </c>
      <c r="B244" s="27">
        <v>749</v>
      </c>
      <c r="C244" s="27">
        <v>2024</v>
      </c>
      <c r="D244" s="27" t="s">
        <v>920</v>
      </c>
      <c r="E244" s="27" t="s">
        <v>471</v>
      </c>
      <c r="F244" s="19">
        <v>45405</v>
      </c>
      <c r="G244" s="19">
        <v>45407</v>
      </c>
      <c r="H244" s="19">
        <v>45777</v>
      </c>
      <c r="I244" s="92">
        <v>35223071</v>
      </c>
      <c r="J244" s="28" t="s">
        <v>17</v>
      </c>
      <c r="K244" s="28" t="s">
        <v>18</v>
      </c>
      <c r="L244" s="47" t="s">
        <v>974</v>
      </c>
      <c r="M244" s="36">
        <f t="shared" si="4"/>
        <v>0.73137886155250054</v>
      </c>
      <c r="N244" s="35">
        <v>38248118</v>
      </c>
      <c r="O244" s="35">
        <v>22459885</v>
      </c>
      <c r="P244" s="93">
        <v>17072832</v>
      </c>
      <c r="Q244" s="112">
        <v>120</v>
      </c>
      <c r="R244" s="35">
        <v>52295903</v>
      </c>
      <c r="S244" s="86" t="s">
        <v>17</v>
      </c>
      <c r="T244" s="94" t="s">
        <v>921</v>
      </c>
      <c r="U244" s="201" t="s">
        <v>1480</v>
      </c>
      <c r="V244" s="208" t="s">
        <v>1472</v>
      </c>
    </row>
    <row r="245" spans="1:22" s="2" customFormat="1" ht="118.5" customHeight="1" x14ac:dyDescent="0.35">
      <c r="A245" s="116" t="s">
        <v>922</v>
      </c>
      <c r="B245" s="27">
        <v>752</v>
      </c>
      <c r="C245" s="27">
        <v>2024</v>
      </c>
      <c r="D245" s="27" t="s">
        <v>76</v>
      </c>
      <c r="E245" s="27" t="s">
        <v>43</v>
      </c>
      <c r="F245" s="19">
        <v>45404</v>
      </c>
      <c r="G245" s="19">
        <v>45405</v>
      </c>
      <c r="H245" s="19">
        <v>45777</v>
      </c>
      <c r="I245" s="92">
        <v>70446197</v>
      </c>
      <c r="J245" s="28" t="s">
        <v>17</v>
      </c>
      <c r="K245" s="28" t="s">
        <v>18</v>
      </c>
      <c r="L245" s="47" t="s">
        <v>987</v>
      </c>
      <c r="M245" s="36">
        <f t="shared" si="4"/>
        <v>0.7366614149845373</v>
      </c>
      <c r="N245" s="35">
        <v>77048806</v>
      </c>
      <c r="O245" s="35">
        <v>44367290</v>
      </c>
      <c r="P245" s="93">
        <v>34145688</v>
      </c>
      <c r="Q245" s="112">
        <v>120</v>
      </c>
      <c r="R245" s="35">
        <v>104591885</v>
      </c>
      <c r="S245" s="86" t="s">
        <v>17</v>
      </c>
      <c r="T245" s="94" t="s">
        <v>923</v>
      </c>
      <c r="U245" s="201" t="s">
        <v>1475</v>
      </c>
      <c r="V245" s="208" t="s">
        <v>1472</v>
      </c>
    </row>
    <row r="246" spans="1:22" s="2" customFormat="1" ht="118.5" customHeight="1" x14ac:dyDescent="0.35">
      <c r="A246" s="116" t="s">
        <v>924</v>
      </c>
      <c r="B246" s="27">
        <v>753</v>
      </c>
      <c r="C246" s="27">
        <v>2024</v>
      </c>
      <c r="D246" s="27" t="s">
        <v>63</v>
      </c>
      <c r="E246" s="27" t="s">
        <v>507</v>
      </c>
      <c r="F246" s="19">
        <v>45408</v>
      </c>
      <c r="G246" s="19">
        <v>45411</v>
      </c>
      <c r="H246" s="19">
        <v>45777</v>
      </c>
      <c r="I246" s="92">
        <v>31700764</v>
      </c>
      <c r="J246" s="28" t="s">
        <v>17</v>
      </c>
      <c r="K246" s="28" t="s">
        <v>18</v>
      </c>
      <c r="L246" s="47" t="s">
        <v>977</v>
      </c>
      <c r="M246" s="36">
        <f t="shared" si="4"/>
        <v>0.72081367065142721</v>
      </c>
      <c r="N246" s="35">
        <v>33926044</v>
      </c>
      <c r="O246" s="35">
        <v>20711163</v>
      </c>
      <c r="P246" s="93">
        <v>15365552</v>
      </c>
      <c r="Q246" s="112">
        <v>120</v>
      </c>
      <c r="R246" s="35">
        <v>47066316</v>
      </c>
      <c r="S246" s="86" t="s">
        <v>17</v>
      </c>
      <c r="T246" s="94" t="s">
        <v>925</v>
      </c>
      <c r="U246" s="201" t="s">
        <v>1478</v>
      </c>
      <c r="V246" s="208" t="s">
        <v>1472</v>
      </c>
    </row>
    <row r="247" spans="1:22" s="2" customFormat="1" ht="118.5" customHeight="1" x14ac:dyDescent="0.35">
      <c r="A247" s="116" t="s">
        <v>926</v>
      </c>
      <c r="B247" s="27">
        <v>754</v>
      </c>
      <c r="C247" s="27">
        <v>2024</v>
      </c>
      <c r="D247" s="27" t="s">
        <v>927</v>
      </c>
      <c r="E247" s="27" t="s">
        <v>507</v>
      </c>
      <c r="F247" s="19">
        <v>45406</v>
      </c>
      <c r="G247" s="19">
        <v>45408</v>
      </c>
      <c r="H247" s="19">
        <v>45777</v>
      </c>
      <c r="I247" s="92">
        <v>31700764</v>
      </c>
      <c r="J247" s="28" t="s">
        <v>17</v>
      </c>
      <c r="K247" s="28" t="s">
        <v>18</v>
      </c>
      <c r="L247" s="47" t="s">
        <v>977</v>
      </c>
      <c r="M247" s="36">
        <f t="shared" si="4"/>
        <v>0.72873755405033191</v>
      </c>
      <c r="N247" s="35">
        <v>34298992</v>
      </c>
      <c r="O247" s="35">
        <v>20338215</v>
      </c>
      <c r="P247" s="93">
        <v>15365552</v>
      </c>
      <c r="Q247" s="112">
        <v>120</v>
      </c>
      <c r="R247" s="35">
        <v>47066316</v>
      </c>
      <c r="S247" s="86" t="s">
        <v>17</v>
      </c>
      <c r="T247" s="94" t="s">
        <v>928</v>
      </c>
      <c r="U247" s="201" t="s">
        <v>1478</v>
      </c>
      <c r="V247" s="208" t="s">
        <v>1472</v>
      </c>
    </row>
    <row r="248" spans="1:22" s="2" customFormat="1" ht="118.5" customHeight="1" x14ac:dyDescent="0.35">
      <c r="A248" s="116" t="s">
        <v>929</v>
      </c>
      <c r="B248" s="27">
        <v>755</v>
      </c>
      <c r="C248" s="27">
        <v>2024</v>
      </c>
      <c r="D248" s="27" t="s">
        <v>930</v>
      </c>
      <c r="E248" s="27" t="s">
        <v>880</v>
      </c>
      <c r="F248" s="19">
        <v>45405</v>
      </c>
      <c r="G248" s="19">
        <v>45408</v>
      </c>
      <c r="H248" s="19">
        <v>45777</v>
      </c>
      <c r="I248" s="92">
        <v>34946813</v>
      </c>
      <c r="J248" s="28" t="s">
        <v>17</v>
      </c>
      <c r="K248" s="28" t="s">
        <v>18</v>
      </c>
      <c r="L248" s="47" t="s">
        <v>1502</v>
      </c>
      <c r="M248" s="36">
        <f t="shared" si="4"/>
        <v>0.73260763313552024</v>
      </c>
      <c r="N248" s="35">
        <v>38109989</v>
      </c>
      <c r="O248" s="35">
        <v>22321756</v>
      </c>
      <c r="P248" s="93">
        <v>17072832</v>
      </c>
      <c r="Q248" s="112">
        <v>120</v>
      </c>
      <c r="R248" s="35">
        <v>52019645</v>
      </c>
      <c r="S248" s="86" t="s">
        <v>17</v>
      </c>
      <c r="T248" s="94" t="s">
        <v>931</v>
      </c>
      <c r="U248" s="201" t="s">
        <v>1471</v>
      </c>
      <c r="V248" s="208" t="s">
        <v>1472</v>
      </c>
    </row>
    <row r="249" spans="1:22" s="2" customFormat="1" ht="118.5" customHeight="1" x14ac:dyDescent="0.35">
      <c r="A249" s="116" t="s">
        <v>932</v>
      </c>
      <c r="B249" s="27">
        <v>756</v>
      </c>
      <c r="C249" s="27">
        <v>2024</v>
      </c>
      <c r="D249" s="27" t="s">
        <v>450</v>
      </c>
      <c r="E249" s="27" t="s">
        <v>880</v>
      </c>
      <c r="F249" s="19">
        <v>45405</v>
      </c>
      <c r="G249" s="19">
        <v>45408</v>
      </c>
      <c r="H249" s="19">
        <v>45777</v>
      </c>
      <c r="I249" s="92">
        <v>34946813</v>
      </c>
      <c r="J249" s="28" t="s">
        <v>17</v>
      </c>
      <c r="K249" s="28" t="s">
        <v>18</v>
      </c>
      <c r="L249" s="47" t="s">
        <v>1502</v>
      </c>
      <c r="M249" s="36">
        <f t="shared" si="4"/>
        <v>0.73260763313552024</v>
      </c>
      <c r="N249" s="35">
        <v>38109989</v>
      </c>
      <c r="O249" s="35">
        <v>22321756</v>
      </c>
      <c r="P249" s="93">
        <v>17072832</v>
      </c>
      <c r="Q249" s="112">
        <v>120</v>
      </c>
      <c r="R249" s="35">
        <v>52019645</v>
      </c>
      <c r="S249" s="86" t="s">
        <v>17</v>
      </c>
      <c r="T249" s="94" t="s">
        <v>933</v>
      </c>
      <c r="U249" s="201" t="s">
        <v>1471</v>
      </c>
      <c r="V249" s="208" t="s">
        <v>1472</v>
      </c>
    </row>
    <row r="250" spans="1:22" s="2" customFormat="1" ht="118.5" customHeight="1" x14ac:dyDescent="0.35">
      <c r="A250" s="116" t="s">
        <v>934</v>
      </c>
      <c r="B250" s="27">
        <v>757</v>
      </c>
      <c r="C250" s="27">
        <v>2024</v>
      </c>
      <c r="D250" s="27" t="s">
        <v>451</v>
      </c>
      <c r="E250" s="27" t="s">
        <v>880</v>
      </c>
      <c r="F250" s="19">
        <v>45405</v>
      </c>
      <c r="G250" s="19">
        <v>45408</v>
      </c>
      <c r="H250" s="19">
        <v>45777</v>
      </c>
      <c r="I250" s="92">
        <v>34946813</v>
      </c>
      <c r="J250" s="28" t="s">
        <v>17</v>
      </c>
      <c r="K250" s="28" t="s">
        <v>18</v>
      </c>
      <c r="L250" s="47" t="s">
        <v>1502</v>
      </c>
      <c r="M250" s="36">
        <f t="shared" si="4"/>
        <v>0.73260763313552024</v>
      </c>
      <c r="N250" s="35">
        <v>38109989</v>
      </c>
      <c r="O250" s="35">
        <v>22321756</v>
      </c>
      <c r="P250" s="93">
        <v>17072832</v>
      </c>
      <c r="Q250" s="112">
        <v>120</v>
      </c>
      <c r="R250" s="35">
        <v>52019645</v>
      </c>
      <c r="S250" s="86" t="s">
        <v>17</v>
      </c>
      <c r="T250" s="94" t="s">
        <v>935</v>
      </c>
      <c r="U250" s="201" t="s">
        <v>1471</v>
      </c>
      <c r="V250" s="208" t="s">
        <v>1472</v>
      </c>
    </row>
    <row r="251" spans="1:22" s="2" customFormat="1" ht="118.5" customHeight="1" x14ac:dyDescent="0.35">
      <c r="A251" s="108" t="s">
        <v>936</v>
      </c>
      <c r="B251" s="27">
        <v>761</v>
      </c>
      <c r="C251" s="27">
        <v>2024</v>
      </c>
      <c r="D251" s="27" t="s">
        <v>937</v>
      </c>
      <c r="E251" s="27" t="s">
        <v>938</v>
      </c>
      <c r="F251" s="19">
        <v>45411</v>
      </c>
      <c r="G251" s="19">
        <v>45426</v>
      </c>
      <c r="H251" s="19">
        <v>45762</v>
      </c>
      <c r="I251" s="92">
        <v>66302293</v>
      </c>
      <c r="J251" s="28" t="s">
        <v>17</v>
      </c>
      <c r="K251" s="28" t="s">
        <v>18</v>
      </c>
      <c r="L251" s="47" t="s">
        <v>977</v>
      </c>
      <c r="M251" s="36">
        <f t="shared" si="4"/>
        <v>0.74364506654435125</v>
      </c>
      <c r="N251" s="35">
        <v>71523607</v>
      </c>
      <c r="O251" s="35">
        <v>41480368</v>
      </c>
      <c r="P251" s="93">
        <v>29877471</v>
      </c>
      <c r="Q251" s="112">
        <v>113</v>
      </c>
      <c r="R251" s="35">
        <v>96179764</v>
      </c>
      <c r="S251" s="86" t="s">
        <v>17</v>
      </c>
      <c r="T251" s="94" t="s">
        <v>939</v>
      </c>
      <c r="U251" s="201" t="s">
        <v>1478</v>
      </c>
      <c r="V251" s="208" t="s">
        <v>1472</v>
      </c>
    </row>
    <row r="252" spans="1:22" s="2" customFormat="1" ht="118.5" customHeight="1" x14ac:dyDescent="0.35">
      <c r="A252" s="108" t="s">
        <v>994</v>
      </c>
      <c r="B252" s="27">
        <v>762</v>
      </c>
      <c r="C252" s="27">
        <v>2024</v>
      </c>
      <c r="D252" s="27" t="s">
        <v>995</v>
      </c>
      <c r="E252" s="27" t="s">
        <v>938</v>
      </c>
      <c r="F252" s="19">
        <v>45436</v>
      </c>
      <c r="G252" s="19">
        <v>45439</v>
      </c>
      <c r="H252" s="19">
        <v>45762</v>
      </c>
      <c r="I252" s="92">
        <v>60777113</v>
      </c>
      <c r="J252" s="28" t="s">
        <v>17</v>
      </c>
      <c r="K252" s="28" t="s">
        <v>18</v>
      </c>
      <c r="L252" s="47" t="s">
        <v>977</v>
      </c>
      <c r="M252" s="36">
        <f t="shared" si="4"/>
        <v>0.74935250930057773</v>
      </c>
      <c r="N252" s="35">
        <v>67932240</v>
      </c>
      <c r="O252" s="35">
        <v>39546555</v>
      </c>
      <c r="P252" s="93">
        <v>29877471</v>
      </c>
      <c r="Q252" s="112">
        <v>105</v>
      </c>
      <c r="R252" s="35">
        <v>90654584</v>
      </c>
      <c r="S252" s="86" t="s">
        <v>17</v>
      </c>
      <c r="T252" s="94" t="s">
        <v>996</v>
      </c>
      <c r="U252" s="201" t="s">
        <v>1478</v>
      </c>
      <c r="V252" s="208" t="s">
        <v>1472</v>
      </c>
    </row>
    <row r="253" spans="1:22" s="2" customFormat="1" ht="118.5" customHeight="1" x14ac:dyDescent="0.35">
      <c r="A253" s="116" t="s">
        <v>940</v>
      </c>
      <c r="B253" s="27">
        <v>763</v>
      </c>
      <c r="C253" s="27">
        <v>2024</v>
      </c>
      <c r="D253" s="27" t="s">
        <v>941</v>
      </c>
      <c r="E253" s="27" t="s">
        <v>942</v>
      </c>
      <c r="F253" s="19">
        <v>45404</v>
      </c>
      <c r="G253" s="19">
        <v>45406</v>
      </c>
      <c r="H253" s="19">
        <v>45667</v>
      </c>
      <c r="I253" s="92">
        <v>79678808</v>
      </c>
      <c r="J253" s="28" t="s">
        <v>17</v>
      </c>
      <c r="K253" s="28" t="s">
        <v>18</v>
      </c>
      <c r="L253" s="47" t="s">
        <v>974</v>
      </c>
      <c r="M253" s="36">
        <f t="shared" si="4"/>
        <v>0.68233601418949852</v>
      </c>
      <c r="N253" s="35">
        <v>80928392</v>
      </c>
      <c r="O253" s="35">
        <v>50263784</v>
      </c>
      <c r="P253" s="93">
        <v>38926088</v>
      </c>
      <c r="Q253" s="112">
        <v>10</v>
      </c>
      <c r="R253" s="35">
        <v>118604896</v>
      </c>
      <c r="S253" s="86" t="s">
        <v>17</v>
      </c>
      <c r="T253" s="94" t="s">
        <v>943</v>
      </c>
      <c r="U253" s="201" t="s">
        <v>1480</v>
      </c>
      <c r="V253" s="208" t="s">
        <v>1472</v>
      </c>
    </row>
    <row r="254" spans="1:22" s="2" customFormat="1" ht="118.5" customHeight="1" x14ac:dyDescent="0.35">
      <c r="A254" s="108" t="s">
        <v>944</v>
      </c>
      <c r="B254" s="27">
        <v>764</v>
      </c>
      <c r="C254" s="27">
        <v>2024</v>
      </c>
      <c r="D254" s="27" t="s">
        <v>945</v>
      </c>
      <c r="E254" s="27" t="s">
        <v>946</v>
      </c>
      <c r="F254" s="19">
        <v>45405</v>
      </c>
      <c r="G254" s="19">
        <v>45406</v>
      </c>
      <c r="H254" s="19">
        <v>45777</v>
      </c>
      <c r="I254" s="92">
        <v>50721246</v>
      </c>
      <c r="J254" s="28" t="s">
        <v>17</v>
      </c>
      <c r="K254" s="28" t="s">
        <v>18</v>
      </c>
      <c r="L254" s="47" t="s">
        <v>987</v>
      </c>
      <c r="M254" s="36">
        <f t="shared" si="4"/>
        <v>0.73402012728364852</v>
      </c>
      <c r="N254" s="35">
        <v>55276221</v>
      </c>
      <c r="O254" s="35">
        <v>32143347</v>
      </c>
      <c r="P254" s="93">
        <v>24584892</v>
      </c>
      <c r="Q254" s="112">
        <v>120</v>
      </c>
      <c r="R254" s="35">
        <v>75306138</v>
      </c>
      <c r="S254" s="86" t="s">
        <v>17</v>
      </c>
      <c r="T254" s="94" t="s">
        <v>947</v>
      </c>
      <c r="U254" s="201" t="s">
        <v>1475</v>
      </c>
      <c r="V254" s="208" t="s">
        <v>1472</v>
      </c>
    </row>
    <row r="255" spans="1:22" s="2" customFormat="1" ht="118.5" customHeight="1" x14ac:dyDescent="0.35">
      <c r="A255" s="116" t="s">
        <v>948</v>
      </c>
      <c r="B255" s="27">
        <v>765</v>
      </c>
      <c r="C255" s="27">
        <v>2024</v>
      </c>
      <c r="D255" s="27" t="s">
        <v>64</v>
      </c>
      <c r="E255" s="27" t="s">
        <v>810</v>
      </c>
      <c r="F255" s="19">
        <v>45406</v>
      </c>
      <c r="G255" s="19">
        <v>45408</v>
      </c>
      <c r="H255" s="19">
        <v>45777</v>
      </c>
      <c r="I255" s="92">
        <v>70446197</v>
      </c>
      <c r="J255" s="28" t="s">
        <v>17</v>
      </c>
      <c r="K255" s="28" t="s">
        <v>18</v>
      </c>
      <c r="L255" s="47" t="s">
        <v>987</v>
      </c>
      <c r="M255" s="36">
        <f t="shared" si="4"/>
        <v>0.72873750195820641</v>
      </c>
      <c r="N255" s="35">
        <v>76220029</v>
      </c>
      <c r="O255" s="35">
        <v>45196067</v>
      </c>
      <c r="P255" s="93">
        <v>34145688</v>
      </c>
      <c r="Q255" s="112">
        <v>120</v>
      </c>
      <c r="R255" s="35">
        <v>104591885</v>
      </c>
      <c r="S255" s="86" t="s">
        <v>17</v>
      </c>
      <c r="T255" s="94" t="s">
        <v>949</v>
      </c>
      <c r="U255" s="201" t="s">
        <v>1475</v>
      </c>
      <c r="V255" s="208" t="s">
        <v>1472</v>
      </c>
    </row>
    <row r="256" spans="1:22" s="2" customFormat="1" ht="118.5" customHeight="1" x14ac:dyDescent="0.35">
      <c r="A256" s="116" t="s">
        <v>950</v>
      </c>
      <c r="B256" s="27">
        <v>771</v>
      </c>
      <c r="C256" s="27">
        <v>2024</v>
      </c>
      <c r="D256" s="27" t="s">
        <v>453</v>
      </c>
      <c r="E256" s="27" t="s">
        <v>854</v>
      </c>
      <c r="F256" s="19">
        <v>45408</v>
      </c>
      <c r="G256" s="19">
        <v>45412</v>
      </c>
      <c r="H256" s="19">
        <v>45777</v>
      </c>
      <c r="I256" s="92">
        <v>31700764</v>
      </c>
      <c r="J256" s="28" t="s">
        <v>17</v>
      </c>
      <c r="K256" s="28" t="s">
        <v>18</v>
      </c>
      <c r="L256" s="47" t="s">
        <v>977</v>
      </c>
      <c r="M256" s="36">
        <f t="shared" si="4"/>
        <v>0.71817237618512564</v>
      </c>
      <c r="N256" s="35">
        <v>33801728</v>
      </c>
      <c r="O256" s="35">
        <v>20835479</v>
      </c>
      <c r="P256" s="93">
        <v>15365552</v>
      </c>
      <c r="Q256" s="112">
        <v>120</v>
      </c>
      <c r="R256" s="35">
        <v>47066316</v>
      </c>
      <c r="S256" s="86" t="s">
        <v>17</v>
      </c>
      <c r="T256" s="94" t="s">
        <v>951</v>
      </c>
      <c r="U256" s="201" t="s">
        <v>1478</v>
      </c>
      <c r="V256" s="208" t="s">
        <v>1472</v>
      </c>
    </row>
    <row r="257" spans="1:22" s="2" customFormat="1" ht="118.5" customHeight="1" x14ac:dyDescent="0.35">
      <c r="A257" s="116" t="s">
        <v>952</v>
      </c>
      <c r="B257" s="27">
        <v>773</v>
      </c>
      <c r="C257" s="27">
        <v>2024</v>
      </c>
      <c r="D257" s="27" t="s">
        <v>953</v>
      </c>
      <c r="E257" s="27" t="s">
        <v>507</v>
      </c>
      <c r="F257" s="19">
        <v>45406</v>
      </c>
      <c r="G257" s="19">
        <v>45408</v>
      </c>
      <c r="H257" s="19">
        <v>45777</v>
      </c>
      <c r="I257" s="92">
        <v>31700764</v>
      </c>
      <c r="J257" s="92" t="s">
        <v>17</v>
      </c>
      <c r="K257" s="28" t="s">
        <v>18</v>
      </c>
      <c r="L257" s="47" t="s">
        <v>977</v>
      </c>
      <c r="M257" s="36">
        <f t="shared" si="4"/>
        <v>0.72873755405033191</v>
      </c>
      <c r="N257" s="35">
        <v>34298992</v>
      </c>
      <c r="O257" s="35">
        <v>20338215</v>
      </c>
      <c r="P257" s="93">
        <v>15365552</v>
      </c>
      <c r="Q257" s="112">
        <v>120</v>
      </c>
      <c r="R257" s="35">
        <v>47066316</v>
      </c>
      <c r="S257" s="86" t="s">
        <v>17</v>
      </c>
      <c r="T257" s="94" t="s">
        <v>954</v>
      </c>
      <c r="U257" s="201" t="s">
        <v>1478</v>
      </c>
      <c r="V257" s="208" t="s">
        <v>1472</v>
      </c>
    </row>
    <row r="258" spans="1:22" s="2" customFormat="1" ht="118.5" customHeight="1" x14ac:dyDescent="0.35">
      <c r="A258" s="125" t="s">
        <v>955</v>
      </c>
      <c r="B258" s="23">
        <v>778</v>
      </c>
      <c r="C258" s="23">
        <v>2024</v>
      </c>
      <c r="D258" s="23" t="s">
        <v>956</v>
      </c>
      <c r="E258" s="23" t="s">
        <v>957</v>
      </c>
      <c r="F258" s="20">
        <v>45406</v>
      </c>
      <c r="G258" s="20">
        <v>45407</v>
      </c>
      <c r="H258" s="20">
        <v>45777</v>
      </c>
      <c r="I258" s="89">
        <v>62655678</v>
      </c>
      <c r="J258" s="89" t="s">
        <v>17</v>
      </c>
      <c r="K258" s="24" t="s">
        <v>18</v>
      </c>
      <c r="L258" s="58" t="s">
        <v>1431</v>
      </c>
      <c r="M258" s="43">
        <f t="shared" si="4"/>
        <v>0.70350609834538402</v>
      </c>
      <c r="N258" s="42">
        <v>64256878</v>
      </c>
      <c r="O258" s="42">
        <v>41213512</v>
      </c>
      <c r="P258" s="90">
        <v>28682376</v>
      </c>
      <c r="Q258" s="123">
        <v>120</v>
      </c>
      <c r="R258" s="42">
        <v>91338054</v>
      </c>
      <c r="S258" s="81" t="s">
        <v>17</v>
      </c>
      <c r="T258" s="91" t="s">
        <v>958</v>
      </c>
      <c r="U258" s="203" t="s">
        <v>1479</v>
      </c>
      <c r="V258" s="209" t="s">
        <v>1474</v>
      </c>
    </row>
    <row r="259" spans="1:22" s="2" customFormat="1" ht="118.5" customHeight="1" x14ac:dyDescent="0.35">
      <c r="A259" s="108" t="s">
        <v>997</v>
      </c>
      <c r="B259" s="27">
        <v>798</v>
      </c>
      <c r="C259" s="27">
        <v>2024</v>
      </c>
      <c r="D259" s="27" t="s">
        <v>998</v>
      </c>
      <c r="E259" s="27" t="s">
        <v>999</v>
      </c>
      <c r="F259" s="19">
        <v>45414</v>
      </c>
      <c r="G259" s="19">
        <v>45418</v>
      </c>
      <c r="H259" s="19">
        <v>45762</v>
      </c>
      <c r="I259" s="92">
        <v>29836024</v>
      </c>
      <c r="J259" s="92" t="s">
        <v>17</v>
      </c>
      <c r="K259" s="28" t="s">
        <v>18</v>
      </c>
      <c r="L259" s="47" t="s">
        <v>1502</v>
      </c>
      <c r="M259" s="36">
        <f t="shared" ref="M259:M322" si="5">+N259/R259</f>
        <v>0.76662319558304715</v>
      </c>
      <c r="N259" s="35">
        <v>33180125</v>
      </c>
      <c r="O259" s="35">
        <v>17671644</v>
      </c>
      <c r="P259" s="93">
        <v>13444854</v>
      </c>
      <c r="Q259" s="112">
        <v>105</v>
      </c>
      <c r="R259" s="35">
        <v>43280878</v>
      </c>
      <c r="S259" s="86" t="s">
        <v>445</v>
      </c>
      <c r="T259" s="94" t="s">
        <v>1000</v>
      </c>
      <c r="U259" s="201" t="s">
        <v>1471</v>
      </c>
      <c r="V259" s="208" t="s">
        <v>1472</v>
      </c>
    </row>
    <row r="260" spans="1:22" s="2" customFormat="1" ht="118.5" customHeight="1" x14ac:dyDescent="0.35">
      <c r="A260" s="108" t="s">
        <v>1001</v>
      </c>
      <c r="B260" s="27">
        <v>799</v>
      </c>
      <c r="C260" s="27">
        <v>2024</v>
      </c>
      <c r="D260" s="27" t="s">
        <v>966</v>
      </c>
      <c r="E260" s="27" t="s">
        <v>999</v>
      </c>
      <c r="F260" s="19">
        <v>45414</v>
      </c>
      <c r="G260" s="19">
        <v>45418</v>
      </c>
      <c r="H260" s="19">
        <v>45762</v>
      </c>
      <c r="I260" s="92">
        <v>29836024</v>
      </c>
      <c r="J260" s="92" t="s">
        <v>17</v>
      </c>
      <c r="K260" s="28" t="s">
        <v>18</v>
      </c>
      <c r="L260" s="28" t="s">
        <v>1502</v>
      </c>
      <c r="M260" s="36">
        <f t="shared" si="5"/>
        <v>0.76087804873089682</v>
      </c>
      <c r="N260" s="35">
        <v>32931470</v>
      </c>
      <c r="O260" s="35">
        <v>17920299</v>
      </c>
      <c r="P260" s="93">
        <v>13444854</v>
      </c>
      <c r="Q260" s="112">
        <v>105</v>
      </c>
      <c r="R260" s="35">
        <v>43280878</v>
      </c>
      <c r="S260" s="86" t="s">
        <v>1002</v>
      </c>
      <c r="T260" s="94" t="s">
        <v>1003</v>
      </c>
      <c r="U260" s="201" t="s">
        <v>1471</v>
      </c>
      <c r="V260" s="208" t="s">
        <v>1472</v>
      </c>
    </row>
    <row r="261" spans="1:22" s="2" customFormat="1" ht="118.5" customHeight="1" x14ac:dyDescent="0.35">
      <c r="A261" s="116" t="s">
        <v>1004</v>
      </c>
      <c r="B261" s="27">
        <v>800</v>
      </c>
      <c r="C261" s="27">
        <v>2024</v>
      </c>
      <c r="D261" s="27" t="s">
        <v>1005</v>
      </c>
      <c r="E261" s="27" t="s">
        <v>1006</v>
      </c>
      <c r="F261" s="19">
        <v>45419</v>
      </c>
      <c r="G261" s="19">
        <v>45421</v>
      </c>
      <c r="H261" s="19">
        <v>45762</v>
      </c>
      <c r="I261" s="92">
        <v>26520881</v>
      </c>
      <c r="J261" s="92" t="s">
        <v>17</v>
      </c>
      <c r="K261" s="28" t="s">
        <v>18</v>
      </c>
      <c r="L261" s="28" t="s">
        <v>977</v>
      </c>
      <c r="M261" s="36">
        <f t="shared" si="5"/>
        <v>0.7550477233366143</v>
      </c>
      <c r="N261" s="35">
        <v>29048082</v>
      </c>
      <c r="O261" s="35">
        <v>16039602</v>
      </c>
      <c r="P261" s="93">
        <v>11950968</v>
      </c>
      <c r="Q261" s="112">
        <v>105</v>
      </c>
      <c r="R261" s="35">
        <v>38471849</v>
      </c>
      <c r="S261" s="86" t="s">
        <v>3133</v>
      </c>
      <c r="T261" s="94" t="s">
        <v>1007</v>
      </c>
      <c r="U261" s="201" t="s">
        <v>1477</v>
      </c>
      <c r="V261" s="208" t="s">
        <v>1472</v>
      </c>
    </row>
    <row r="262" spans="1:22" s="2" customFormat="1" ht="118.5" customHeight="1" x14ac:dyDescent="0.35">
      <c r="A262" s="116" t="s">
        <v>1008</v>
      </c>
      <c r="B262" s="27">
        <v>801</v>
      </c>
      <c r="C262" s="27">
        <v>2024</v>
      </c>
      <c r="D262" s="27" t="s">
        <v>1009</v>
      </c>
      <c r="E262" s="27" t="s">
        <v>1010</v>
      </c>
      <c r="F262" s="19">
        <v>45415</v>
      </c>
      <c r="G262" s="19">
        <v>45421</v>
      </c>
      <c r="H262" s="19">
        <v>45762</v>
      </c>
      <c r="I262" s="92">
        <v>29836001</v>
      </c>
      <c r="J262" s="92" t="s">
        <v>17</v>
      </c>
      <c r="K262" s="28" t="s">
        <v>18</v>
      </c>
      <c r="L262" s="15" t="s">
        <v>977</v>
      </c>
      <c r="M262" s="36">
        <f t="shared" si="5"/>
        <v>0.75513383457882244</v>
      </c>
      <c r="N262" s="35">
        <v>32682838</v>
      </c>
      <c r="O262" s="35">
        <v>18168908</v>
      </c>
      <c r="P262" s="93">
        <v>13444854</v>
      </c>
      <c r="Q262" s="112">
        <v>105</v>
      </c>
      <c r="R262" s="35">
        <v>43280855</v>
      </c>
      <c r="S262" s="86" t="s">
        <v>1635</v>
      </c>
      <c r="T262" s="94" t="s">
        <v>1011</v>
      </c>
      <c r="U262" s="201" t="s">
        <v>1477</v>
      </c>
      <c r="V262" s="208" t="s">
        <v>1472</v>
      </c>
    </row>
    <row r="263" spans="1:22" s="2" customFormat="1" ht="118.5" customHeight="1" x14ac:dyDescent="0.35">
      <c r="A263" s="108" t="s">
        <v>1012</v>
      </c>
      <c r="B263" s="27">
        <v>802</v>
      </c>
      <c r="C263" s="27">
        <v>2024</v>
      </c>
      <c r="D263" s="27" t="s">
        <v>1013</v>
      </c>
      <c r="E263" s="27" t="s">
        <v>1014</v>
      </c>
      <c r="F263" s="19">
        <v>45418</v>
      </c>
      <c r="G263" s="19">
        <v>45420</v>
      </c>
      <c r="H263" s="19">
        <v>45762</v>
      </c>
      <c r="I263" s="92">
        <v>47737629</v>
      </c>
      <c r="J263" s="92" t="s">
        <v>17</v>
      </c>
      <c r="K263" s="28" t="s">
        <v>18</v>
      </c>
      <c r="L263" s="15" t="s">
        <v>977</v>
      </c>
      <c r="M263" s="36">
        <f t="shared" si="5"/>
        <v>0.76087893776651494</v>
      </c>
      <c r="N263" s="35">
        <v>52690416</v>
      </c>
      <c r="O263" s="35">
        <v>28672422</v>
      </c>
      <c r="P263" s="93">
        <v>21511779</v>
      </c>
      <c r="Q263" s="112">
        <v>105</v>
      </c>
      <c r="R263" s="35">
        <v>69249408</v>
      </c>
      <c r="S263" s="86" t="s">
        <v>17</v>
      </c>
      <c r="T263" s="94" t="s">
        <v>1015</v>
      </c>
      <c r="U263" s="201" t="s">
        <v>1477</v>
      </c>
      <c r="V263" s="208" t="s">
        <v>1472</v>
      </c>
    </row>
    <row r="264" spans="1:22" s="2" customFormat="1" ht="118.5" customHeight="1" x14ac:dyDescent="0.35">
      <c r="A264" s="108" t="s">
        <v>1016</v>
      </c>
      <c r="B264" s="27">
        <v>803</v>
      </c>
      <c r="C264" s="27">
        <v>2024</v>
      </c>
      <c r="D264" s="27" t="s">
        <v>1017</v>
      </c>
      <c r="E264" s="27" t="s">
        <v>1014</v>
      </c>
      <c r="F264" s="19">
        <v>45418</v>
      </c>
      <c r="G264" s="19">
        <v>45422</v>
      </c>
      <c r="H264" s="19">
        <v>45762</v>
      </c>
      <c r="I264" s="92">
        <v>47737629</v>
      </c>
      <c r="J264" s="92" t="s">
        <v>17</v>
      </c>
      <c r="K264" s="28" t="s">
        <v>18</v>
      </c>
      <c r="L264" s="36" t="s">
        <v>977</v>
      </c>
      <c r="M264" s="36">
        <f t="shared" si="5"/>
        <v>0.75513431103988649</v>
      </c>
      <c r="N264" s="35">
        <v>52292604</v>
      </c>
      <c r="O264" s="35">
        <v>29070234</v>
      </c>
      <c r="P264" s="93">
        <v>21511779</v>
      </c>
      <c r="Q264" s="112">
        <v>105</v>
      </c>
      <c r="R264" s="35">
        <v>69249408</v>
      </c>
      <c r="S264" s="86" t="s">
        <v>17</v>
      </c>
      <c r="T264" s="94" t="s">
        <v>1018</v>
      </c>
      <c r="U264" s="201" t="s">
        <v>1478</v>
      </c>
      <c r="V264" s="208" t="s">
        <v>1472</v>
      </c>
    </row>
    <row r="265" spans="1:22" s="2" customFormat="1" ht="118.5" customHeight="1" x14ac:dyDescent="0.35">
      <c r="A265" s="108" t="s">
        <v>1019</v>
      </c>
      <c r="B265" s="27">
        <v>804</v>
      </c>
      <c r="C265" s="27">
        <v>2024</v>
      </c>
      <c r="D265" s="27" t="s">
        <v>1020</v>
      </c>
      <c r="E265" s="27" t="s">
        <v>1021</v>
      </c>
      <c r="F265" s="19">
        <v>45418</v>
      </c>
      <c r="G265" s="19">
        <v>45420</v>
      </c>
      <c r="H265" s="19">
        <v>45762</v>
      </c>
      <c r="I265" s="92">
        <v>47737629</v>
      </c>
      <c r="J265" s="92" t="s">
        <v>17</v>
      </c>
      <c r="K265" s="28" t="s">
        <v>18</v>
      </c>
      <c r="L265" s="36" t="s">
        <v>977</v>
      </c>
      <c r="M265" s="36">
        <f t="shared" si="5"/>
        <v>0.75226160778154239</v>
      </c>
      <c r="N265" s="35">
        <v>52093671</v>
      </c>
      <c r="O265" s="35">
        <v>29269167</v>
      </c>
      <c r="P265" s="93">
        <v>21511779</v>
      </c>
      <c r="Q265" s="112">
        <v>105</v>
      </c>
      <c r="R265" s="35">
        <v>69249408</v>
      </c>
      <c r="S265" s="86" t="s">
        <v>1634</v>
      </c>
      <c r="T265" s="94" t="s">
        <v>1022</v>
      </c>
      <c r="U265" s="201" t="s">
        <v>1477</v>
      </c>
      <c r="V265" s="208" t="s">
        <v>1472</v>
      </c>
    </row>
    <row r="266" spans="1:22" s="2" customFormat="1" ht="118.5" customHeight="1" x14ac:dyDescent="0.35">
      <c r="A266" s="108" t="s">
        <v>1023</v>
      </c>
      <c r="B266" s="27">
        <v>805</v>
      </c>
      <c r="C266" s="27">
        <v>2024</v>
      </c>
      <c r="D266" s="27" t="s">
        <v>1024</v>
      </c>
      <c r="E266" s="27" t="s">
        <v>1021</v>
      </c>
      <c r="F266" s="19">
        <v>45419</v>
      </c>
      <c r="G266" s="19">
        <v>45421</v>
      </c>
      <c r="H266" s="19">
        <v>45762</v>
      </c>
      <c r="I266" s="92">
        <v>47737629</v>
      </c>
      <c r="J266" s="92" t="s">
        <v>17</v>
      </c>
      <c r="K266" s="28" t="s">
        <v>18</v>
      </c>
      <c r="L266" s="36" t="s">
        <v>977</v>
      </c>
      <c r="M266" s="36">
        <f t="shared" si="5"/>
        <v>0.75800662440320066</v>
      </c>
      <c r="N266" s="35">
        <v>52491510</v>
      </c>
      <c r="O266" s="35">
        <v>28871328</v>
      </c>
      <c r="P266" s="93">
        <v>21511779</v>
      </c>
      <c r="Q266" s="112">
        <v>105</v>
      </c>
      <c r="R266" s="35">
        <v>69249408</v>
      </c>
      <c r="S266" s="86" t="s">
        <v>17</v>
      </c>
      <c r="T266" s="94" t="s">
        <v>1025</v>
      </c>
      <c r="U266" s="201" t="s">
        <v>1477</v>
      </c>
      <c r="V266" s="208" t="s">
        <v>1472</v>
      </c>
    </row>
    <row r="267" spans="1:22" s="2" customFormat="1" ht="118.5" customHeight="1" x14ac:dyDescent="0.35">
      <c r="A267" s="108" t="s">
        <v>1026</v>
      </c>
      <c r="B267" s="27">
        <v>806</v>
      </c>
      <c r="C267" s="27">
        <v>2024</v>
      </c>
      <c r="D267" s="27" t="s">
        <v>1027</v>
      </c>
      <c r="E267" s="27" t="s">
        <v>1755</v>
      </c>
      <c r="F267" s="19">
        <v>45421</v>
      </c>
      <c r="G267" s="19">
        <v>45426</v>
      </c>
      <c r="H267" s="19">
        <v>45762</v>
      </c>
      <c r="I267" s="92">
        <v>47737629</v>
      </c>
      <c r="J267" s="28" t="s">
        <v>17</v>
      </c>
      <c r="K267" s="28" t="s">
        <v>18</v>
      </c>
      <c r="L267" s="36" t="s">
        <v>977</v>
      </c>
      <c r="M267" s="36">
        <f t="shared" si="5"/>
        <v>0.74364505758662947</v>
      </c>
      <c r="N267" s="35">
        <v>51496980</v>
      </c>
      <c r="O267" s="35">
        <v>29865858</v>
      </c>
      <c r="P267" s="93">
        <v>21511779</v>
      </c>
      <c r="Q267" s="112">
        <v>105</v>
      </c>
      <c r="R267" s="35">
        <v>69249408</v>
      </c>
      <c r="S267" s="86" t="s">
        <v>17</v>
      </c>
      <c r="T267" s="94" t="s">
        <v>1028</v>
      </c>
      <c r="U267" s="201" t="s">
        <v>1478</v>
      </c>
      <c r="V267" s="208" t="s">
        <v>1472</v>
      </c>
    </row>
    <row r="268" spans="1:22" s="2" customFormat="1" ht="118.5" customHeight="1" x14ac:dyDescent="0.35">
      <c r="A268" s="108" t="s">
        <v>1029</v>
      </c>
      <c r="B268" s="27">
        <v>807</v>
      </c>
      <c r="C268" s="27">
        <v>2024</v>
      </c>
      <c r="D268" s="27" t="s">
        <v>1030</v>
      </c>
      <c r="E268" s="27" t="s">
        <v>1031</v>
      </c>
      <c r="F268" s="19">
        <v>45418</v>
      </c>
      <c r="G268" s="19">
        <v>45422</v>
      </c>
      <c r="H268" s="19">
        <v>45762</v>
      </c>
      <c r="I268" s="92">
        <v>47737629</v>
      </c>
      <c r="J268" s="28" t="s">
        <v>17</v>
      </c>
      <c r="K268" s="28" t="s">
        <v>18</v>
      </c>
      <c r="L268" s="36" t="s">
        <v>977</v>
      </c>
      <c r="M268" s="36">
        <f t="shared" si="5"/>
        <v>0.75513431103988649</v>
      </c>
      <c r="N268" s="35">
        <v>52292604</v>
      </c>
      <c r="O268" s="35">
        <v>29070234</v>
      </c>
      <c r="P268" s="93">
        <v>21511779</v>
      </c>
      <c r="Q268" s="112">
        <v>105</v>
      </c>
      <c r="R268" s="35">
        <v>69249408</v>
      </c>
      <c r="S268" s="86" t="s">
        <v>1764</v>
      </c>
      <c r="T268" s="94" t="s">
        <v>1032</v>
      </c>
      <c r="U268" s="201" t="s">
        <v>1477</v>
      </c>
      <c r="V268" s="208" t="s">
        <v>1472</v>
      </c>
    </row>
    <row r="269" spans="1:22" s="2" customFormat="1" ht="118.5" customHeight="1" x14ac:dyDescent="0.35">
      <c r="A269" s="108" t="s">
        <v>1033</v>
      </c>
      <c r="B269" s="27">
        <v>808</v>
      </c>
      <c r="C269" s="27">
        <v>2024</v>
      </c>
      <c r="D269" s="27" t="s">
        <v>1034</v>
      </c>
      <c r="E269" s="27" t="s">
        <v>1031</v>
      </c>
      <c r="F269" s="19">
        <v>45419</v>
      </c>
      <c r="G269" s="19">
        <v>45422</v>
      </c>
      <c r="H269" s="19">
        <v>45762</v>
      </c>
      <c r="I269" s="92">
        <v>47737629</v>
      </c>
      <c r="J269" s="28" t="s">
        <v>17</v>
      </c>
      <c r="K269" s="28" t="s">
        <v>18</v>
      </c>
      <c r="L269" s="36" t="s">
        <v>977</v>
      </c>
      <c r="M269" s="36">
        <f t="shared" si="5"/>
        <v>0.75513431103988649</v>
      </c>
      <c r="N269" s="35">
        <v>52292604</v>
      </c>
      <c r="O269" s="35">
        <v>29070234</v>
      </c>
      <c r="P269" s="93">
        <v>21511779</v>
      </c>
      <c r="Q269" s="112">
        <v>105</v>
      </c>
      <c r="R269" s="35">
        <v>69249408</v>
      </c>
      <c r="S269" s="86" t="s">
        <v>17</v>
      </c>
      <c r="T269" s="94" t="s">
        <v>1035</v>
      </c>
      <c r="U269" s="201" t="s">
        <v>1478</v>
      </c>
      <c r="V269" s="208" t="s">
        <v>1472</v>
      </c>
    </row>
    <row r="270" spans="1:22" s="2" customFormat="1" ht="118.5" customHeight="1" x14ac:dyDescent="0.35">
      <c r="A270" s="108" t="s">
        <v>959</v>
      </c>
      <c r="B270" s="27">
        <v>809</v>
      </c>
      <c r="C270" s="27">
        <v>2024</v>
      </c>
      <c r="D270" s="27" t="s">
        <v>960</v>
      </c>
      <c r="E270" s="27" t="s">
        <v>961</v>
      </c>
      <c r="F270" s="19">
        <v>45412</v>
      </c>
      <c r="G270" s="19">
        <v>45414</v>
      </c>
      <c r="H270" s="19">
        <v>45777</v>
      </c>
      <c r="I270" s="92">
        <v>44024718</v>
      </c>
      <c r="J270" s="28" t="s">
        <v>17</v>
      </c>
      <c r="K270" s="28" t="s">
        <v>18</v>
      </c>
      <c r="L270" s="36" t="s">
        <v>1418</v>
      </c>
      <c r="M270" s="36">
        <f t="shared" si="5"/>
        <v>0.72705316422262689</v>
      </c>
      <c r="N270" s="35">
        <v>47896772</v>
      </c>
      <c r="O270" s="35">
        <v>28748669</v>
      </c>
      <c r="P270" s="93">
        <v>21853232</v>
      </c>
      <c r="Q270" s="112">
        <v>120</v>
      </c>
      <c r="R270" s="35">
        <v>65877950</v>
      </c>
      <c r="S270" s="86" t="s">
        <v>17</v>
      </c>
      <c r="T270" s="94" t="s">
        <v>962</v>
      </c>
      <c r="U270" s="201" t="s">
        <v>1471</v>
      </c>
      <c r="V270" s="208" t="s">
        <v>1472</v>
      </c>
    </row>
    <row r="271" spans="1:22" s="2" customFormat="1" ht="118.5" customHeight="1" x14ac:dyDescent="0.35">
      <c r="A271" s="108" t="s">
        <v>1036</v>
      </c>
      <c r="B271" s="27">
        <v>810</v>
      </c>
      <c r="C271" s="27">
        <v>2024</v>
      </c>
      <c r="D271" s="27" t="s">
        <v>1037</v>
      </c>
      <c r="E271" s="27" t="s">
        <v>1038</v>
      </c>
      <c r="F271" s="19">
        <v>45418</v>
      </c>
      <c r="G271" s="19">
        <v>45420</v>
      </c>
      <c r="H271" s="19">
        <v>45762</v>
      </c>
      <c r="I271" s="92">
        <v>60743944</v>
      </c>
      <c r="J271" s="92" t="s">
        <v>17</v>
      </c>
      <c r="K271" s="28" t="s">
        <v>18</v>
      </c>
      <c r="L271" s="36" t="s">
        <v>1418</v>
      </c>
      <c r="M271" s="36">
        <f t="shared" si="5"/>
        <v>0.76307079672587075</v>
      </c>
      <c r="N271" s="35">
        <v>67326662</v>
      </c>
      <c r="O271" s="35">
        <v>36382825</v>
      </c>
      <c r="P271" s="93">
        <v>27487269</v>
      </c>
      <c r="Q271" s="112">
        <v>105</v>
      </c>
      <c r="R271" s="35">
        <v>88231213</v>
      </c>
      <c r="S271" s="86" t="s">
        <v>17</v>
      </c>
      <c r="T271" s="94" t="s">
        <v>1039</v>
      </c>
      <c r="U271" s="201" t="s">
        <v>1471</v>
      </c>
      <c r="V271" s="208" t="s">
        <v>1472</v>
      </c>
    </row>
    <row r="272" spans="1:22" s="2" customFormat="1" ht="118.5" customHeight="1" x14ac:dyDescent="0.35">
      <c r="A272" s="108" t="s">
        <v>1040</v>
      </c>
      <c r="B272" s="27">
        <v>811</v>
      </c>
      <c r="C272" s="27">
        <v>2024</v>
      </c>
      <c r="D272" s="27" t="s">
        <v>1041</v>
      </c>
      <c r="E272" s="27" t="s">
        <v>644</v>
      </c>
      <c r="F272" s="19">
        <v>45434</v>
      </c>
      <c r="G272" s="19">
        <v>45435</v>
      </c>
      <c r="H272" s="19">
        <v>45762</v>
      </c>
      <c r="I272" s="92">
        <v>60743944</v>
      </c>
      <c r="J272" s="92" t="s">
        <v>17</v>
      </c>
      <c r="K272" s="28" t="s">
        <v>18</v>
      </c>
      <c r="L272" s="36" t="s">
        <v>1418</v>
      </c>
      <c r="M272" s="36">
        <f t="shared" si="5"/>
        <v>0.71986193820094024</v>
      </c>
      <c r="N272" s="35">
        <v>63514292</v>
      </c>
      <c r="O272" s="35">
        <v>40195195</v>
      </c>
      <c r="P272" s="93">
        <v>27487269</v>
      </c>
      <c r="Q272" s="112">
        <v>105</v>
      </c>
      <c r="R272" s="35">
        <v>88231213</v>
      </c>
      <c r="S272" s="86" t="s">
        <v>17</v>
      </c>
      <c r="T272" s="94" t="s">
        <v>1042</v>
      </c>
      <c r="U272" s="201" t="s">
        <v>1471</v>
      </c>
      <c r="V272" s="208" t="s">
        <v>1472</v>
      </c>
    </row>
    <row r="273" spans="1:22" s="2" customFormat="1" ht="118.5" customHeight="1" x14ac:dyDescent="0.35">
      <c r="A273" s="116" t="s">
        <v>1043</v>
      </c>
      <c r="B273" s="27">
        <v>812</v>
      </c>
      <c r="C273" s="27">
        <v>2024</v>
      </c>
      <c r="D273" s="27" t="s">
        <v>1044</v>
      </c>
      <c r="E273" s="27" t="s">
        <v>1045</v>
      </c>
      <c r="F273" s="19">
        <v>45418</v>
      </c>
      <c r="G273" s="19">
        <v>45420</v>
      </c>
      <c r="H273" s="19">
        <v>45762</v>
      </c>
      <c r="I273" s="92">
        <v>42433461</v>
      </c>
      <c r="J273" s="92" t="s">
        <v>17</v>
      </c>
      <c r="K273" s="28" t="s">
        <v>18</v>
      </c>
      <c r="L273" s="36" t="s">
        <v>974</v>
      </c>
      <c r="M273" s="36">
        <f t="shared" si="5"/>
        <v>0.76087899227090039</v>
      </c>
      <c r="N273" s="35">
        <v>46835933</v>
      </c>
      <c r="O273" s="35">
        <v>25486593</v>
      </c>
      <c r="P273" s="93">
        <v>19121574</v>
      </c>
      <c r="Q273" s="112">
        <v>105</v>
      </c>
      <c r="R273" s="35">
        <v>61555035</v>
      </c>
      <c r="S273" s="86" t="s">
        <v>17</v>
      </c>
      <c r="T273" s="94" t="s">
        <v>1039</v>
      </c>
      <c r="U273" s="201" t="s">
        <v>1480</v>
      </c>
      <c r="V273" s="208" t="s">
        <v>1472</v>
      </c>
    </row>
    <row r="274" spans="1:22" s="2" customFormat="1" ht="118.5" customHeight="1" x14ac:dyDescent="0.35">
      <c r="A274" s="116" t="s">
        <v>1047</v>
      </c>
      <c r="B274" s="27">
        <v>814</v>
      </c>
      <c r="C274" s="27">
        <v>2024</v>
      </c>
      <c r="D274" s="27" t="s">
        <v>1048</v>
      </c>
      <c r="E274" s="27" t="s">
        <v>1046</v>
      </c>
      <c r="F274" s="19">
        <v>45415</v>
      </c>
      <c r="G274" s="19">
        <v>45419</v>
      </c>
      <c r="H274" s="19">
        <v>45762</v>
      </c>
      <c r="I274" s="92">
        <v>55693934</v>
      </c>
      <c r="J274" s="92" t="s">
        <v>17</v>
      </c>
      <c r="K274" s="28" t="s">
        <v>18</v>
      </c>
      <c r="L274" s="36" t="s">
        <v>974</v>
      </c>
      <c r="M274" s="36">
        <f t="shared" si="5"/>
        <v>0.76375137374520219</v>
      </c>
      <c r="N274" s="35">
        <v>61704238</v>
      </c>
      <c r="O274" s="35">
        <v>33219099</v>
      </c>
      <c r="P274" s="93">
        <v>25097067</v>
      </c>
      <c r="Q274" s="112">
        <v>105</v>
      </c>
      <c r="R274" s="35">
        <v>80791001</v>
      </c>
      <c r="S274" s="86" t="s">
        <v>17</v>
      </c>
      <c r="T274" s="94" t="s">
        <v>1049</v>
      </c>
      <c r="U274" s="201" t="s">
        <v>1480</v>
      </c>
      <c r="V274" s="208" t="s">
        <v>1472</v>
      </c>
    </row>
    <row r="275" spans="1:22" s="2" customFormat="1" ht="118.5" customHeight="1" x14ac:dyDescent="0.35">
      <c r="A275" s="108" t="s">
        <v>1050</v>
      </c>
      <c r="B275" s="27">
        <v>817</v>
      </c>
      <c r="C275" s="27">
        <v>2024</v>
      </c>
      <c r="D275" s="27" t="s">
        <v>484</v>
      </c>
      <c r="E275" s="27" t="s">
        <v>1051</v>
      </c>
      <c r="F275" s="19">
        <v>45429</v>
      </c>
      <c r="G275" s="19">
        <v>45432</v>
      </c>
      <c r="H275" s="19">
        <v>45762</v>
      </c>
      <c r="I275" s="92">
        <v>47737629</v>
      </c>
      <c r="J275" s="92" t="s">
        <v>17</v>
      </c>
      <c r="K275" s="28" t="s">
        <v>18</v>
      </c>
      <c r="L275" s="36" t="s">
        <v>977</v>
      </c>
      <c r="M275" s="36">
        <f t="shared" si="5"/>
        <v>0.72353847414839989</v>
      </c>
      <c r="N275" s="35">
        <v>50104611</v>
      </c>
      <c r="O275" s="35">
        <v>31059294</v>
      </c>
      <c r="P275" s="93">
        <v>21511779</v>
      </c>
      <c r="Q275" s="112">
        <v>105</v>
      </c>
      <c r="R275" s="35">
        <v>69249408</v>
      </c>
      <c r="S275" s="86" t="s">
        <v>1600</v>
      </c>
      <c r="T275" s="94" t="s">
        <v>1052</v>
      </c>
      <c r="U275" s="201" t="s">
        <v>1481</v>
      </c>
      <c r="V275" s="208" t="s">
        <v>1472</v>
      </c>
    </row>
    <row r="276" spans="1:22" s="2" customFormat="1" ht="118.5" customHeight="1" x14ac:dyDescent="0.35">
      <c r="A276" s="108" t="s">
        <v>1053</v>
      </c>
      <c r="B276" s="27">
        <v>824</v>
      </c>
      <c r="C276" s="27">
        <v>2024</v>
      </c>
      <c r="D276" s="27" t="s">
        <v>1054</v>
      </c>
      <c r="E276" s="27" t="s">
        <v>360</v>
      </c>
      <c r="F276" s="19">
        <v>45415</v>
      </c>
      <c r="G276" s="19">
        <v>45422</v>
      </c>
      <c r="H276" s="19">
        <v>45762</v>
      </c>
      <c r="I276" s="92">
        <v>29836024</v>
      </c>
      <c r="J276" s="92" t="s">
        <v>17</v>
      </c>
      <c r="K276" s="28" t="s">
        <v>18</v>
      </c>
      <c r="L276" s="36" t="s">
        <v>977</v>
      </c>
      <c r="M276" s="36">
        <f t="shared" si="5"/>
        <v>0.75513396470376593</v>
      </c>
      <c r="N276" s="35">
        <v>32682861</v>
      </c>
      <c r="O276" s="35">
        <v>18168908</v>
      </c>
      <c r="P276" s="93">
        <v>13444854</v>
      </c>
      <c r="Q276" s="112">
        <v>105</v>
      </c>
      <c r="R276" s="35">
        <v>43280878</v>
      </c>
      <c r="S276" s="86" t="s">
        <v>17</v>
      </c>
      <c r="T276" s="94" t="s">
        <v>1055</v>
      </c>
      <c r="U276" s="201" t="s">
        <v>1477</v>
      </c>
      <c r="V276" s="208" t="s">
        <v>1472</v>
      </c>
    </row>
    <row r="277" spans="1:22" s="2" customFormat="1" ht="118.5" customHeight="1" x14ac:dyDescent="0.35">
      <c r="A277" s="125" t="s">
        <v>1056</v>
      </c>
      <c r="B277" s="23">
        <v>833</v>
      </c>
      <c r="C277" s="23">
        <v>2024</v>
      </c>
      <c r="D277" s="23" t="s">
        <v>1057</v>
      </c>
      <c r="E277" s="23" t="s">
        <v>1058</v>
      </c>
      <c r="F277" s="20">
        <v>45426</v>
      </c>
      <c r="G277" s="20">
        <v>45426</v>
      </c>
      <c r="H277" s="20">
        <v>46234</v>
      </c>
      <c r="I277" s="89">
        <v>1732000000</v>
      </c>
      <c r="J277" s="89">
        <v>1732000000</v>
      </c>
      <c r="K277" s="24" t="s">
        <v>19</v>
      </c>
      <c r="L277" s="43" t="s">
        <v>574</v>
      </c>
      <c r="M277" s="43">
        <f t="shared" si="5"/>
        <v>0.29792147806004621</v>
      </c>
      <c r="N277" s="42">
        <v>516000000</v>
      </c>
      <c r="O277" s="42">
        <v>1216000000</v>
      </c>
      <c r="P277" s="90">
        <v>0</v>
      </c>
      <c r="Q277" s="123">
        <v>0</v>
      </c>
      <c r="R277" s="42">
        <v>1732000000</v>
      </c>
      <c r="S277" s="81" t="s">
        <v>17</v>
      </c>
      <c r="T277" s="91" t="s">
        <v>1059</v>
      </c>
      <c r="U277" s="203" t="s">
        <v>1476</v>
      </c>
      <c r="V277" s="209" t="s">
        <v>1474</v>
      </c>
    </row>
    <row r="278" spans="1:22" ht="118.5" customHeight="1" x14ac:dyDescent="0.35">
      <c r="A278" s="116" t="s">
        <v>1060</v>
      </c>
      <c r="B278" s="27">
        <v>834</v>
      </c>
      <c r="C278" s="27">
        <v>2024</v>
      </c>
      <c r="D278" s="27" t="s">
        <v>1061</v>
      </c>
      <c r="E278" s="27" t="s">
        <v>1756</v>
      </c>
      <c r="F278" s="19">
        <v>45421</v>
      </c>
      <c r="G278" s="19">
        <v>45426</v>
      </c>
      <c r="H278" s="19">
        <v>45762</v>
      </c>
      <c r="I278" s="92">
        <v>29836001</v>
      </c>
      <c r="J278" s="92" t="s">
        <v>17</v>
      </c>
      <c r="K278" s="28" t="s">
        <v>18</v>
      </c>
      <c r="L278" s="36" t="s">
        <v>977</v>
      </c>
      <c r="M278" s="36">
        <f t="shared" si="5"/>
        <v>0.74364512900680912</v>
      </c>
      <c r="N278" s="35">
        <v>32185597</v>
      </c>
      <c r="O278" s="35">
        <v>18666149</v>
      </c>
      <c r="P278" s="93">
        <v>13444854</v>
      </c>
      <c r="Q278" s="112">
        <v>105</v>
      </c>
      <c r="R278" s="35">
        <v>43280855</v>
      </c>
      <c r="S278" s="86" t="s">
        <v>17</v>
      </c>
      <c r="T278" s="94" t="s">
        <v>1062</v>
      </c>
      <c r="U278" s="201" t="s">
        <v>1477</v>
      </c>
      <c r="V278" s="208" t="s">
        <v>1472</v>
      </c>
    </row>
    <row r="279" spans="1:22" ht="118.5" customHeight="1" x14ac:dyDescent="0.35">
      <c r="A279" s="108" t="s">
        <v>1063</v>
      </c>
      <c r="B279" s="27">
        <v>835</v>
      </c>
      <c r="C279" s="27">
        <v>2024</v>
      </c>
      <c r="D279" s="27" t="s">
        <v>449</v>
      </c>
      <c r="E279" s="27" t="s">
        <v>1757</v>
      </c>
      <c r="F279" s="19">
        <v>45421</v>
      </c>
      <c r="G279" s="19">
        <v>45426</v>
      </c>
      <c r="H279" s="19">
        <v>45762</v>
      </c>
      <c r="I279" s="92">
        <v>47737629</v>
      </c>
      <c r="J279" s="92" t="s">
        <v>17</v>
      </c>
      <c r="K279" s="28" t="s">
        <v>18</v>
      </c>
      <c r="L279" s="36" t="s">
        <v>977</v>
      </c>
      <c r="M279" s="36">
        <f t="shared" si="5"/>
        <v>0.74364505758662947</v>
      </c>
      <c r="N279" s="35">
        <v>51496980</v>
      </c>
      <c r="O279" s="35">
        <v>29865858</v>
      </c>
      <c r="P279" s="93">
        <v>21511779</v>
      </c>
      <c r="Q279" s="112">
        <v>105</v>
      </c>
      <c r="R279" s="35">
        <v>69249408</v>
      </c>
      <c r="S279" s="86" t="s">
        <v>17</v>
      </c>
      <c r="T279" s="94" t="s">
        <v>1064</v>
      </c>
      <c r="U279" s="201" t="s">
        <v>1477</v>
      </c>
      <c r="V279" s="208" t="s">
        <v>1472</v>
      </c>
    </row>
    <row r="280" spans="1:22" ht="118.5" customHeight="1" x14ac:dyDescent="0.35">
      <c r="A280" s="108" t="s">
        <v>1065</v>
      </c>
      <c r="B280" s="27">
        <v>836</v>
      </c>
      <c r="C280" s="27">
        <v>2024</v>
      </c>
      <c r="D280" s="27" t="s">
        <v>1066</v>
      </c>
      <c r="E280" s="27" t="s">
        <v>1067</v>
      </c>
      <c r="F280" s="19">
        <v>45421</v>
      </c>
      <c r="G280" s="19">
        <v>45427</v>
      </c>
      <c r="H280" s="19">
        <v>45762</v>
      </c>
      <c r="I280" s="92">
        <v>37654169</v>
      </c>
      <c r="J280" s="92" t="s">
        <v>17</v>
      </c>
      <c r="K280" s="28" t="s">
        <v>18</v>
      </c>
      <c r="L280" s="36" t="s">
        <v>977</v>
      </c>
      <c r="M280" s="36">
        <f t="shared" si="5"/>
        <v>0.75156649963836153</v>
      </c>
      <c r="N280" s="35">
        <v>41323453</v>
      </c>
      <c r="O280" s="35">
        <v>23417684</v>
      </c>
      <c r="P280" s="93">
        <v>17328927</v>
      </c>
      <c r="Q280" s="112">
        <v>105</v>
      </c>
      <c r="R280" s="35">
        <v>54983096</v>
      </c>
      <c r="S280" s="86" t="s">
        <v>17</v>
      </c>
      <c r="T280" s="94" t="s">
        <v>1068</v>
      </c>
      <c r="U280" s="201" t="s">
        <v>1481</v>
      </c>
      <c r="V280" s="208" t="s">
        <v>1472</v>
      </c>
    </row>
    <row r="281" spans="1:22" ht="118.5" customHeight="1" x14ac:dyDescent="0.35">
      <c r="A281" s="108" t="s">
        <v>1069</v>
      </c>
      <c r="B281" s="27">
        <v>837</v>
      </c>
      <c r="C281" s="27">
        <v>2024</v>
      </c>
      <c r="D281" s="27" t="s">
        <v>1070</v>
      </c>
      <c r="E281" s="27" t="s">
        <v>1071</v>
      </c>
      <c r="F281" s="19">
        <v>45426</v>
      </c>
      <c r="G281" s="19">
        <v>45432</v>
      </c>
      <c r="H281" s="19">
        <v>45762</v>
      </c>
      <c r="I281" s="92">
        <v>37654169</v>
      </c>
      <c r="J281" s="92" t="s">
        <v>17</v>
      </c>
      <c r="K281" s="28" t="s">
        <v>18</v>
      </c>
      <c r="L281" s="36" t="s">
        <v>977</v>
      </c>
      <c r="M281" s="36">
        <f t="shared" si="5"/>
        <v>0.64056525663814934</v>
      </c>
      <c r="N281" s="35">
        <v>35220261</v>
      </c>
      <c r="O281" s="35">
        <v>24218834</v>
      </c>
      <c r="P281" s="93">
        <v>17328927</v>
      </c>
      <c r="Q281" s="112">
        <v>105</v>
      </c>
      <c r="R281" s="35">
        <v>54983096</v>
      </c>
      <c r="S281" s="86" t="s">
        <v>1632</v>
      </c>
      <c r="T281" s="94" t="s">
        <v>1072</v>
      </c>
      <c r="U281" s="201" t="s">
        <v>1481</v>
      </c>
      <c r="V281" s="208" t="s">
        <v>1472</v>
      </c>
    </row>
    <row r="282" spans="1:22" ht="118.5" customHeight="1" x14ac:dyDescent="0.35">
      <c r="A282" s="108" t="s">
        <v>1073</v>
      </c>
      <c r="B282" s="27">
        <v>838</v>
      </c>
      <c r="C282" s="27">
        <v>2024</v>
      </c>
      <c r="D282" s="27" t="s">
        <v>1074</v>
      </c>
      <c r="E282" s="27" t="s">
        <v>1075</v>
      </c>
      <c r="F282" s="19">
        <v>45436</v>
      </c>
      <c r="G282" s="19">
        <v>45441</v>
      </c>
      <c r="H282" s="19">
        <v>45762</v>
      </c>
      <c r="I282" s="92">
        <v>30250405</v>
      </c>
      <c r="J282" s="92" t="s">
        <v>17</v>
      </c>
      <c r="K282" s="28" t="s">
        <v>18</v>
      </c>
      <c r="L282" s="36" t="s">
        <v>977</v>
      </c>
      <c r="M282" s="36">
        <f t="shared" si="5"/>
        <v>0.73293584978544835</v>
      </c>
      <c r="N282" s="35">
        <v>33120729</v>
      </c>
      <c r="O282" s="35">
        <v>19911385</v>
      </c>
      <c r="P282" s="93">
        <v>14938719</v>
      </c>
      <c r="Q282" s="112">
        <v>105</v>
      </c>
      <c r="R282" s="35">
        <v>45189124</v>
      </c>
      <c r="S282" s="86" t="s">
        <v>1633</v>
      </c>
      <c r="T282" s="94" t="s">
        <v>1076</v>
      </c>
      <c r="U282" s="201" t="s">
        <v>1481</v>
      </c>
      <c r="V282" s="208" t="s">
        <v>1472</v>
      </c>
    </row>
    <row r="283" spans="1:22" ht="118.5" customHeight="1" x14ac:dyDescent="0.35">
      <c r="A283" s="108" t="s">
        <v>1077</v>
      </c>
      <c r="B283" s="27">
        <v>849</v>
      </c>
      <c r="C283" s="27">
        <v>2024</v>
      </c>
      <c r="D283" s="27" t="s">
        <v>1078</v>
      </c>
      <c r="E283" s="27" t="s">
        <v>1079</v>
      </c>
      <c r="F283" s="19">
        <v>45426</v>
      </c>
      <c r="G283" s="19">
        <v>45432</v>
      </c>
      <c r="H283" s="19">
        <v>45762</v>
      </c>
      <c r="I283" s="92">
        <v>47737629</v>
      </c>
      <c r="J283" s="28" t="s">
        <v>17</v>
      </c>
      <c r="K283" s="28" t="s">
        <v>18</v>
      </c>
      <c r="L283" s="36" t="s">
        <v>977</v>
      </c>
      <c r="M283" s="36">
        <f t="shared" si="5"/>
        <v>0.72641117740674399</v>
      </c>
      <c r="N283" s="35">
        <v>50303544</v>
      </c>
      <c r="O283" s="35">
        <v>31059294</v>
      </c>
      <c r="P283" s="93">
        <v>21511779</v>
      </c>
      <c r="Q283" s="112">
        <v>105</v>
      </c>
      <c r="R283" s="35">
        <v>69249408</v>
      </c>
      <c r="S283" s="86" t="s">
        <v>17</v>
      </c>
      <c r="T283" s="94" t="s">
        <v>1080</v>
      </c>
      <c r="U283" s="201" t="s">
        <v>1478</v>
      </c>
      <c r="V283" s="208" t="s">
        <v>1472</v>
      </c>
    </row>
    <row r="284" spans="1:22" ht="118.5" customHeight="1" x14ac:dyDescent="0.35">
      <c r="A284" s="116" t="s">
        <v>1081</v>
      </c>
      <c r="B284" s="27">
        <v>850</v>
      </c>
      <c r="C284" s="27">
        <v>2024</v>
      </c>
      <c r="D284" s="27" t="s">
        <v>1082</v>
      </c>
      <c r="E284" s="27" t="s">
        <v>1083</v>
      </c>
      <c r="F284" s="19">
        <v>45422</v>
      </c>
      <c r="G284" s="19">
        <v>45422</v>
      </c>
      <c r="H284" s="19">
        <v>45762</v>
      </c>
      <c r="I284" s="92">
        <v>119962980</v>
      </c>
      <c r="J284" s="28" t="s">
        <v>17</v>
      </c>
      <c r="K284" s="28" t="s">
        <v>18</v>
      </c>
      <c r="L284" s="36" t="s">
        <v>971</v>
      </c>
      <c r="M284" s="36">
        <f t="shared" si="5"/>
        <v>0.76391109752912101</v>
      </c>
      <c r="N284" s="35">
        <v>133636732</v>
      </c>
      <c r="O284" s="35">
        <v>72257367</v>
      </c>
      <c r="P284" s="93">
        <v>54974565</v>
      </c>
      <c r="Q284" s="112">
        <v>105</v>
      </c>
      <c r="R284" s="35">
        <v>174937545</v>
      </c>
      <c r="S284" s="86" t="s">
        <v>17</v>
      </c>
      <c r="T284" s="94" t="s">
        <v>1084</v>
      </c>
      <c r="U284" s="201" t="s">
        <v>1475</v>
      </c>
      <c r="V284" s="208" t="s">
        <v>1472</v>
      </c>
    </row>
    <row r="285" spans="1:22" ht="118.5" customHeight="1" x14ac:dyDescent="0.35">
      <c r="A285" s="108" t="s">
        <v>1085</v>
      </c>
      <c r="B285" s="27">
        <v>852</v>
      </c>
      <c r="C285" s="27">
        <v>2024</v>
      </c>
      <c r="D285" s="27" t="s">
        <v>1086</v>
      </c>
      <c r="E285" s="27" t="s">
        <v>1087</v>
      </c>
      <c r="F285" s="19">
        <v>45430</v>
      </c>
      <c r="G285" s="19">
        <v>45433</v>
      </c>
      <c r="H285" s="19">
        <v>45762</v>
      </c>
      <c r="I285" s="92">
        <v>64920998</v>
      </c>
      <c r="J285" s="92" t="s">
        <v>17</v>
      </c>
      <c r="K285" s="28" t="s">
        <v>18</v>
      </c>
      <c r="L285" s="36" t="s">
        <v>1300</v>
      </c>
      <c r="M285" s="36">
        <f t="shared" si="5"/>
        <v>0.73408141222196321</v>
      </c>
      <c r="N285" s="35">
        <v>69589794</v>
      </c>
      <c r="O285" s="35">
        <v>42032886</v>
      </c>
      <c r="P285" s="93">
        <v>29877471</v>
      </c>
      <c r="Q285" s="112">
        <v>105</v>
      </c>
      <c r="R285" s="35">
        <v>94798469</v>
      </c>
      <c r="S285" s="86" t="s">
        <v>17</v>
      </c>
      <c r="T285" s="94" t="s">
        <v>1088</v>
      </c>
      <c r="U285" s="201" t="s">
        <v>1475</v>
      </c>
      <c r="V285" s="208" t="s">
        <v>1472</v>
      </c>
    </row>
    <row r="286" spans="1:22" ht="118.5" customHeight="1" x14ac:dyDescent="0.35">
      <c r="A286" s="124" t="s">
        <v>1089</v>
      </c>
      <c r="B286" s="23">
        <v>853</v>
      </c>
      <c r="C286" s="23">
        <v>2024</v>
      </c>
      <c r="D286" s="23" t="s">
        <v>1090</v>
      </c>
      <c r="E286" s="23" t="s">
        <v>1091</v>
      </c>
      <c r="F286" s="20">
        <v>45421</v>
      </c>
      <c r="G286" s="20">
        <v>45447</v>
      </c>
      <c r="H286" s="20">
        <v>46234</v>
      </c>
      <c r="I286" s="89">
        <v>10054704364</v>
      </c>
      <c r="J286" s="89" t="s">
        <v>17</v>
      </c>
      <c r="K286" s="24" t="s">
        <v>19</v>
      </c>
      <c r="L286" s="43" t="s">
        <v>1415</v>
      </c>
      <c r="M286" s="43">
        <f t="shared" si="5"/>
        <v>0.25182280963581793</v>
      </c>
      <c r="N286" s="42">
        <v>2532003903</v>
      </c>
      <c r="O286" s="42">
        <v>8301778585</v>
      </c>
      <c r="P286" s="90">
        <v>0</v>
      </c>
      <c r="Q286" s="123">
        <v>0</v>
      </c>
      <c r="R286" s="42">
        <v>10054704364</v>
      </c>
      <c r="S286" s="81" t="s">
        <v>17</v>
      </c>
      <c r="T286" s="91" t="s">
        <v>1092</v>
      </c>
      <c r="U286" s="203" t="s">
        <v>1476</v>
      </c>
      <c r="V286" s="209" t="s">
        <v>1474</v>
      </c>
    </row>
    <row r="287" spans="1:22" ht="118.5" customHeight="1" x14ac:dyDescent="0.35">
      <c r="A287" s="108" t="s">
        <v>1093</v>
      </c>
      <c r="B287" s="27">
        <v>854</v>
      </c>
      <c r="C287" s="27">
        <v>2024</v>
      </c>
      <c r="D287" s="27" t="s">
        <v>1094</v>
      </c>
      <c r="E287" s="27" t="s">
        <v>1758</v>
      </c>
      <c r="F287" s="19">
        <v>45426</v>
      </c>
      <c r="G287" s="19">
        <v>45432</v>
      </c>
      <c r="H287" s="19">
        <v>45762</v>
      </c>
      <c r="I287" s="92">
        <v>47737629</v>
      </c>
      <c r="J287" s="92" t="s">
        <v>17</v>
      </c>
      <c r="K287" s="28" t="s">
        <v>18</v>
      </c>
      <c r="L287" s="36" t="s">
        <v>977</v>
      </c>
      <c r="M287" s="36">
        <f t="shared" si="5"/>
        <v>0.72641117740674399</v>
      </c>
      <c r="N287" s="35">
        <v>50303544</v>
      </c>
      <c r="O287" s="35">
        <v>31059294</v>
      </c>
      <c r="P287" s="93">
        <v>21511779</v>
      </c>
      <c r="Q287" s="112">
        <v>105</v>
      </c>
      <c r="R287" s="35">
        <v>69249408</v>
      </c>
      <c r="S287" s="86" t="s">
        <v>17</v>
      </c>
      <c r="T287" s="94" t="s">
        <v>1095</v>
      </c>
      <c r="U287" s="201" t="s">
        <v>1477</v>
      </c>
      <c r="V287" s="208" t="s">
        <v>1472</v>
      </c>
    </row>
    <row r="288" spans="1:22" ht="118.5" customHeight="1" x14ac:dyDescent="0.35">
      <c r="A288" s="108" t="s">
        <v>1096</v>
      </c>
      <c r="B288" s="27">
        <v>855</v>
      </c>
      <c r="C288" s="27">
        <v>2024</v>
      </c>
      <c r="D288" s="27" t="s">
        <v>1097</v>
      </c>
      <c r="E288" s="27" t="s">
        <v>1759</v>
      </c>
      <c r="F288" s="19">
        <v>45427</v>
      </c>
      <c r="G288" s="19">
        <v>45432</v>
      </c>
      <c r="H288" s="19">
        <v>45762</v>
      </c>
      <c r="I288" s="92">
        <v>47737629</v>
      </c>
      <c r="J288" s="28" t="s">
        <v>17</v>
      </c>
      <c r="K288" s="28" t="s">
        <v>18</v>
      </c>
      <c r="L288" s="36" t="s">
        <v>977</v>
      </c>
      <c r="M288" s="36">
        <f t="shared" si="5"/>
        <v>0.72641117740674399</v>
      </c>
      <c r="N288" s="35">
        <v>50303544</v>
      </c>
      <c r="O288" s="35">
        <v>31059294</v>
      </c>
      <c r="P288" s="93">
        <v>21511779</v>
      </c>
      <c r="Q288" s="112">
        <v>105</v>
      </c>
      <c r="R288" s="35">
        <v>69249408</v>
      </c>
      <c r="S288" s="86" t="s">
        <v>17</v>
      </c>
      <c r="T288" s="94" t="s">
        <v>1098</v>
      </c>
      <c r="U288" s="201" t="s">
        <v>1478</v>
      </c>
      <c r="V288" s="208" t="s">
        <v>1472</v>
      </c>
    </row>
    <row r="289" spans="1:22" ht="118.5" customHeight="1" x14ac:dyDescent="0.35">
      <c r="A289" s="116" t="s">
        <v>1099</v>
      </c>
      <c r="B289" s="27">
        <v>856</v>
      </c>
      <c r="C289" s="27">
        <v>2024</v>
      </c>
      <c r="D289" s="27" t="s">
        <v>1100</v>
      </c>
      <c r="E289" s="27" t="s">
        <v>466</v>
      </c>
      <c r="F289" s="19">
        <v>45434</v>
      </c>
      <c r="G289" s="19">
        <v>45434</v>
      </c>
      <c r="H289" s="19">
        <v>45762</v>
      </c>
      <c r="I289" s="92">
        <v>44754046</v>
      </c>
      <c r="J289" s="92" t="s">
        <v>17</v>
      </c>
      <c r="K289" s="28" t="s">
        <v>18</v>
      </c>
      <c r="L289" s="36" t="s">
        <v>988</v>
      </c>
      <c r="M289" s="36">
        <f t="shared" si="5"/>
        <v>0.75311425973580226</v>
      </c>
      <c r="N289" s="35">
        <v>49905740</v>
      </c>
      <c r="O289" s="35">
        <v>28473520</v>
      </c>
      <c r="P289" s="93">
        <v>21511782</v>
      </c>
      <c r="Q289" s="112">
        <v>105</v>
      </c>
      <c r="R289" s="35">
        <v>66265828</v>
      </c>
      <c r="S289" s="86" t="s">
        <v>17</v>
      </c>
      <c r="T289" s="94" t="s">
        <v>1101</v>
      </c>
      <c r="U289" s="201" t="s">
        <v>1475</v>
      </c>
      <c r="V289" s="208" t="s">
        <v>1472</v>
      </c>
    </row>
    <row r="290" spans="1:22" ht="118.5" customHeight="1" x14ac:dyDescent="0.35">
      <c r="A290" s="108" t="s">
        <v>1102</v>
      </c>
      <c r="B290" s="27">
        <v>858</v>
      </c>
      <c r="C290" s="27">
        <v>2024</v>
      </c>
      <c r="D290" s="27" t="s">
        <v>1103</v>
      </c>
      <c r="E290" s="27" t="s">
        <v>1104</v>
      </c>
      <c r="F290" s="19">
        <v>45427</v>
      </c>
      <c r="G290" s="19">
        <v>45427</v>
      </c>
      <c r="H290" s="19">
        <v>46752</v>
      </c>
      <c r="I290" s="92">
        <v>0</v>
      </c>
      <c r="J290" s="92">
        <v>0</v>
      </c>
      <c r="K290" s="28" t="s">
        <v>17</v>
      </c>
      <c r="L290" s="36" t="s">
        <v>971</v>
      </c>
      <c r="M290" s="36">
        <v>0</v>
      </c>
      <c r="N290" s="35">
        <v>0</v>
      </c>
      <c r="O290" s="35">
        <v>0</v>
      </c>
      <c r="P290" s="93">
        <v>0</v>
      </c>
      <c r="Q290" s="112">
        <v>0</v>
      </c>
      <c r="R290" s="35">
        <v>0</v>
      </c>
      <c r="S290" s="86" t="s">
        <v>17</v>
      </c>
      <c r="T290" s="94" t="s">
        <v>1105</v>
      </c>
      <c r="U290" s="201" t="s">
        <v>1475</v>
      </c>
      <c r="V290" s="208" t="s">
        <v>1472</v>
      </c>
    </row>
    <row r="291" spans="1:22" ht="118.5" customHeight="1" x14ac:dyDescent="0.35">
      <c r="A291" s="134" t="s">
        <v>1106</v>
      </c>
      <c r="B291" s="25">
        <v>861</v>
      </c>
      <c r="C291" s="25">
        <v>2024</v>
      </c>
      <c r="D291" s="25" t="s">
        <v>1107</v>
      </c>
      <c r="E291" s="25" t="s">
        <v>1108</v>
      </c>
      <c r="F291" s="18">
        <v>45428</v>
      </c>
      <c r="G291" s="18">
        <v>45429</v>
      </c>
      <c r="H291" s="18">
        <v>45762</v>
      </c>
      <c r="I291" s="95">
        <v>44952945</v>
      </c>
      <c r="J291" s="95" t="s">
        <v>17</v>
      </c>
      <c r="K291" s="26" t="s">
        <v>18</v>
      </c>
      <c r="L291" s="30" t="s">
        <v>1457</v>
      </c>
      <c r="M291" s="30">
        <f t="shared" si="5"/>
        <v>0.76582371725488552</v>
      </c>
      <c r="N291" s="29">
        <v>50900262</v>
      </c>
      <c r="O291" s="29">
        <v>27677892</v>
      </c>
      <c r="P291" s="96">
        <v>21511779</v>
      </c>
      <c r="Q291" s="133">
        <v>105</v>
      </c>
      <c r="R291" s="29">
        <v>66464724</v>
      </c>
      <c r="S291" s="55" t="s">
        <v>17</v>
      </c>
      <c r="T291" s="97" t="s">
        <v>1109</v>
      </c>
      <c r="U291" s="206" t="s">
        <v>1482</v>
      </c>
      <c r="V291" s="211" t="s">
        <v>1470</v>
      </c>
    </row>
    <row r="292" spans="1:22" ht="118.5" customHeight="1" x14ac:dyDescent="0.35">
      <c r="A292" s="134" t="s">
        <v>1110</v>
      </c>
      <c r="B292" s="25">
        <v>863</v>
      </c>
      <c r="C292" s="25">
        <v>2024</v>
      </c>
      <c r="D292" s="25" t="s">
        <v>1111</v>
      </c>
      <c r="E292" s="25" t="s">
        <v>1108</v>
      </c>
      <c r="F292" s="18">
        <v>45428</v>
      </c>
      <c r="G292" s="18">
        <v>45429</v>
      </c>
      <c r="H292" s="18">
        <v>45762</v>
      </c>
      <c r="I292" s="95">
        <v>44952945</v>
      </c>
      <c r="J292" s="95" t="s">
        <v>17</v>
      </c>
      <c r="K292" s="26" t="s">
        <v>18</v>
      </c>
      <c r="L292" s="30" t="s">
        <v>1457</v>
      </c>
      <c r="M292" s="30">
        <f t="shared" si="5"/>
        <v>0.76582371725488552</v>
      </c>
      <c r="N292" s="29">
        <v>50900262</v>
      </c>
      <c r="O292" s="29">
        <v>27677892</v>
      </c>
      <c r="P292" s="96">
        <v>21511779</v>
      </c>
      <c r="Q292" s="133">
        <v>105</v>
      </c>
      <c r="R292" s="29">
        <v>66464724</v>
      </c>
      <c r="S292" s="55" t="s">
        <v>17</v>
      </c>
      <c r="T292" s="97" t="s">
        <v>1112</v>
      </c>
      <c r="U292" s="206" t="s">
        <v>1482</v>
      </c>
      <c r="V292" s="211" t="s">
        <v>1470</v>
      </c>
    </row>
    <row r="293" spans="1:22" ht="118.5" customHeight="1" x14ac:dyDescent="0.35">
      <c r="A293" s="134" t="s">
        <v>1113</v>
      </c>
      <c r="B293" s="25">
        <v>864</v>
      </c>
      <c r="C293" s="25">
        <v>2024</v>
      </c>
      <c r="D293" s="25" t="s">
        <v>106</v>
      </c>
      <c r="E293" s="25" t="s">
        <v>1108</v>
      </c>
      <c r="F293" s="18">
        <v>45434</v>
      </c>
      <c r="G293" s="18">
        <v>45435</v>
      </c>
      <c r="H293" s="18">
        <v>45762</v>
      </c>
      <c r="I293" s="95">
        <v>44952945</v>
      </c>
      <c r="J293" s="95" t="s">
        <v>17</v>
      </c>
      <c r="K293" s="26" t="s">
        <v>18</v>
      </c>
      <c r="L293" s="30" t="s">
        <v>1457</v>
      </c>
      <c r="M293" s="30">
        <f t="shared" si="5"/>
        <v>0.7478677862259685</v>
      </c>
      <c r="N293" s="29">
        <v>49706826</v>
      </c>
      <c r="O293" s="29">
        <v>28871328</v>
      </c>
      <c r="P293" s="96">
        <v>21511779</v>
      </c>
      <c r="Q293" s="133">
        <v>105</v>
      </c>
      <c r="R293" s="29">
        <v>66464724</v>
      </c>
      <c r="S293" s="55" t="s">
        <v>17</v>
      </c>
      <c r="T293" s="97" t="s">
        <v>1114</v>
      </c>
      <c r="U293" s="206" t="s">
        <v>1482</v>
      </c>
      <c r="V293" s="211" t="s">
        <v>1470</v>
      </c>
    </row>
    <row r="294" spans="1:22" ht="118.5" customHeight="1" x14ac:dyDescent="0.35">
      <c r="A294" s="116" t="s">
        <v>1115</v>
      </c>
      <c r="B294" s="27">
        <v>865</v>
      </c>
      <c r="C294" s="27">
        <v>2024</v>
      </c>
      <c r="D294" s="27" t="s">
        <v>105</v>
      </c>
      <c r="E294" s="27" t="s">
        <v>96</v>
      </c>
      <c r="F294" s="19">
        <v>45428</v>
      </c>
      <c r="G294" s="19">
        <v>45432</v>
      </c>
      <c r="H294" s="19">
        <v>45762</v>
      </c>
      <c r="I294" s="92">
        <v>71175536</v>
      </c>
      <c r="J294" s="28" t="s">
        <v>17</v>
      </c>
      <c r="K294" s="28" t="s">
        <v>18</v>
      </c>
      <c r="L294" s="36" t="s">
        <v>977</v>
      </c>
      <c r="M294" s="36">
        <f t="shared" si="5"/>
        <v>0.75684574142605499</v>
      </c>
      <c r="N294" s="35">
        <v>79647314</v>
      </c>
      <c r="O294" s="35">
        <v>44768150</v>
      </c>
      <c r="P294" s="93">
        <v>34060326</v>
      </c>
      <c r="Q294" s="112">
        <v>105</v>
      </c>
      <c r="R294" s="35">
        <v>105235862</v>
      </c>
      <c r="S294" s="86" t="s">
        <v>17</v>
      </c>
      <c r="T294" s="94" t="s">
        <v>1116</v>
      </c>
      <c r="U294" s="201" t="s">
        <v>1478</v>
      </c>
      <c r="V294" s="208" t="s">
        <v>1472</v>
      </c>
    </row>
    <row r="295" spans="1:22" ht="118.5" customHeight="1" x14ac:dyDescent="0.35">
      <c r="A295" s="116" t="s">
        <v>1117</v>
      </c>
      <c r="B295" s="27">
        <v>866</v>
      </c>
      <c r="C295" s="27">
        <v>2024</v>
      </c>
      <c r="D295" s="27" t="s">
        <v>1118</v>
      </c>
      <c r="E295" s="27" t="s">
        <v>96</v>
      </c>
      <c r="F295" s="19">
        <v>45428</v>
      </c>
      <c r="G295" s="19">
        <v>45432</v>
      </c>
      <c r="H295" s="19">
        <v>45762</v>
      </c>
      <c r="I295" s="92">
        <v>71175536</v>
      </c>
      <c r="J295" s="28" t="s">
        <v>17</v>
      </c>
      <c r="K295" s="28" t="s">
        <v>18</v>
      </c>
      <c r="L295" s="36" t="s">
        <v>977</v>
      </c>
      <c r="M295" s="36">
        <f t="shared" si="5"/>
        <v>0.75684574142605499</v>
      </c>
      <c r="N295" s="35">
        <v>79647314</v>
      </c>
      <c r="O295" s="35">
        <v>44768150</v>
      </c>
      <c r="P295" s="93">
        <v>34060326</v>
      </c>
      <c r="Q295" s="112">
        <v>105</v>
      </c>
      <c r="R295" s="35">
        <v>105235862</v>
      </c>
      <c r="S295" s="86" t="s">
        <v>17</v>
      </c>
      <c r="T295" s="94" t="s">
        <v>1119</v>
      </c>
      <c r="U295" s="201" t="s">
        <v>1478</v>
      </c>
      <c r="V295" s="208" t="s">
        <v>1472</v>
      </c>
    </row>
    <row r="296" spans="1:22" ht="118.5" customHeight="1" x14ac:dyDescent="0.35">
      <c r="A296" s="116" t="s">
        <v>1120</v>
      </c>
      <c r="B296" s="27">
        <v>867</v>
      </c>
      <c r="C296" s="27">
        <v>2024</v>
      </c>
      <c r="D296" s="27" t="s">
        <v>1121</v>
      </c>
      <c r="E296" s="27" t="s">
        <v>96</v>
      </c>
      <c r="F296" s="19">
        <v>45428</v>
      </c>
      <c r="G296" s="19">
        <v>45432</v>
      </c>
      <c r="H296" s="19">
        <v>45762</v>
      </c>
      <c r="I296" s="92">
        <v>71175536</v>
      </c>
      <c r="J296" s="28" t="s">
        <v>17</v>
      </c>
      <c r="K296" s="28" t="s">
        <v>18</v>
      </c>
      <c r="L296" s="36" t="s">
        <v>977</v>
      </c>
      <c r="M296" s="36">
        <f t="shared" si="5"/>
        <v>0.75684574142605499</v>
      </c>
      <c r="N296" s="35">
        <v>79647314</v>
      </c>
      <c r="O296" s="35">
        <v>44768150</v>
      </c>
      <c r="P296" s="93">
        <v>34060326</v>
      </c>
      <c r="Q296" s="112">
        <v>105</v>
      </c>
      <c r="R296" s="35">
        <v>105235862</v>
      </c>
      <c r="S296" s="86" t="s">
        <v>17</v>
      </c>
      <c r="T296" s="94" t="s">
        <v>1122</v>
      </c>
      <c r="U296" s="201" t="s">
        <v>1478</v>
      </c>
      <c r="V296" s="208" t="s">
        <v>1472</v>
      </c>
    </row>
    <row r="297" spans="1:22" ht="118.5" customHeight="1" x14ac:dyDescent="0.35">
      <c r="A297" s="116" t="s">
        <v>1123</v>
      </c>
      <c r="B297" s="27">
        <v>869</v>
      </c>
      <c r="C297" s="27">
        <v>2024</v>
      </c>
      <c r="D297" s="27" t="s">
        <v>1124</v>
      </c>
      <c r="E297" s="27" t="s">
        <v>96</v>
      </c>
      <c r="F297" s="19">
        <v>45428</v>
      </c>
      <c r="G297" s="19">
        <v>45432</v>
      </c>
      <c r="H297" s="19">
        <v>45762</v>
      </c>
      <c r="I297" s="92">
        <v>71175536</v>
      </c>
      <c r="J297" s="28" t="s">
        <v>17</v>
      </c>
      <c r="K297" s="28" t="s">
        <v>18</v>
      </c>
      <c r="L297" s="36" t="s">
        <v>977</v>
      </c>
      <c r="M297" s="36">
        <f t="shared" si="5"/>
        <v>0.75684574142605499</v>
      </c>
      <c r="N297" s="35">
        <v>79647314</v>
      </c>
      <c r="O297" s="35">
        <v>44768150</v>
      </c>
      <c r="P297" s="93">
        <v>34060326</v>
      </c>
      <c r="Q297" s="112">
        <v>105</v>
      </c>
      <c r="R297" s="35">
        <v>105235862</v>
      </c>
      <c r="S297" s="86" t="s">
        <v>17</v>
      </c>
      <c r="T297" s="94" t="s">
        <v>1125</v>
      </c>
      <c r="U297" s="201" t="s">
        <v>1478</v>
      </c>
      <c r="V297" s="208" t="s">
        <v>1472</v>
      </c>
    </row>
    <row r="298" spans="1:22" ht="118.5" customHeight="1" x14ac:dyDescent="0.35">
      <c r="A298" s="128" t="s">
        <v>1126</v>
      </c>
      <c r="B298" s="25">
        <v>872</v>
      </c>
      <c r="C298" s="25">
        <v>2024</v>
      </c>
      <c r="D298" s="25" t="s">
        <v>1127</v>
      </c>
      <c r="E298" s="25" t="s">
        <v>1128</v>
      </c>
      <c r="F298" s="18">
        <v>45436</v>
      </c>
      <c r="G298" s="18">
        <v>45441</v>
      </c>
      <c r="H298" s="18">
        <v>45762</v>
      </c>
      <c r="I298" s="95">
        <v>62710926</v>
      </c>
      <c r="J298" s="26" t="s">
        <v>17</v>
      </c>
      <c r="K298" s="26" t="s">
        <v>18</v>
      </c>
      <c r="L298" s="30" t="s">
        <v>973</v>
      </c>
      <c r="M298" s="30">
        <f t="shared" si="5"/>
        <v>0.63553643768127877</v>
      </c>
      <c r="N298" s="29">
        <v>58843300</v>
      </c>
      <c r="O298" s="29">
        <v>42032886</v>
      </c>
      <c r="P298" s="96">
        <v>29877471</v>
      </c>
      <c r="Q298" s="133">
        <v>105</v>
      </c>
      <c r="R298" s="29">
        <v>92588397</v>
      </c>
      <c r="S298" s="55" t="s">
        <v>17</v>
      </c>
      <c r="T298" s="97" t="s">
        <v>1129</v>
      </c>
      <c r="U298" s="206" t="s">
        <v>1484</v>
      </c>
      <c r="V298" s="211" t="s">
        <v>1470</v>
      </c>
    </row>
    <row r="299" spans="1:22" ht="118.5" customHeight="1" x14ac:dyDescent="0.35">
      <c r="A299" s="116" t="s">
        <v>1130</v>
      </c>
      <c r="B299" s="27">
        <v>874</v>
      </c>
      <c r="C299" s="27">
        <v>2024</v>
      </c>
      <c r="D299" s="27" t="s">
        <v>1131</v>
      </c>
      <c r="E299" s="27" t="s">
        <v>854</v>
      </c>
      <c r="F299" s="19">
        <v>45434</v>
      </c>
      <c r="G299" s="19">
        <v>45436</v>
      </c>
      <c r="H299" s="19">
        <v>45762</v>
      </c>
      <c r="I299" s="92">
        <v>27971261</v>
      </c>
      <c r="J299" s="28" t="s">
        <v>17</v>
      </c>
      <c r="K299" s="28" t="s">
        <v>18</v>
      </c>
      <c r="L299" s="36" t="s">
        <v>977</v>
      </c>
      <c r="M299" s="36">
        <f t="shared" si="5"/>
        <v>0.74711104602640788</v>
      </c>
      <c r="N299" s="35">
        <v>30942437</v>
      </c>
      <c r="O299" s="35">
        <v>18044569</v>
      </c>
      <c r="P299" s="93">
        <v>13444854</v>
      </c>
      <c r="Q299" s="112">
        <v>105</v>
      </c>
      <c r="R299" s="35">
        <v>41416115</v>
      </c>
      <c r="S299" s="86" t="s">
        <v>17</v>
      </c>
      <c r="T299" s="94" t="s">
        <v>1132</v>
      </c>
      <c r="U299" s="201" t="s">
        <v>1481</v>
      </c>
      <c r="V299" s="208" t="s">
        <v>1472</v>
      </c>
    </row>
    <row r="300" spans="1:22" ht="118.5" customHeight="1" x14ac:dyDescent="0.35">
      <c r="A300" s="116" t="s">
        <v>1133</v>
      </c>
      <c r="B300" s="27">
        <v>875</v>
      </c>
      <c r="C300" s="27">
        <v>2024</v>
      </c>
      <c r="D300" s="27" t="s">
        <v>1134</v>
      </c>
      <c r="E300" s="27" t="s">
        <v>1135</v>
      </c>
      <c r="F300" s="19">
        <v>45434</v>
      </c>
      <c r="G300" s="19">
        <v>45435</v>
      </c>
      <c r="H300" s="19">
        <v>45762</v>
      </c>
      <c r="I300" s="92">
        <v>31079179</v>
      </c>
      <c r="J300" s="28" t="s">
        <v>17</v>
      </c>
      <c r="K300" s="28" t="s">
        <v>18</v>
      </c>
      <c r="L300" s="36" t="s">
        <v>1502</v>
      </c>
      <c r="M300" s="36">
        <f t="shared" si="5"/>
        <v>0.75011277133953402</v>
      </c>
      <c r="N300" s="35">
        <v>34518613</v>
      </c>
      <c r="O300" s="35">
        <v>19911385</v>
      </c>
      <c r="P300" s="93">
        <v>14938719</v>
      </c>
      <c r="Q300" s="112">
        <v>105</v>
      </c>
      <c r="R300" s="35">
        <v>46017898</v>
      </c>
      <c r="S300" s="86" t="s">
        <v>17</v>
      </c>
      <c r="T300" s="94" t="s">
        <v>1136</v>
      </c>
      <c r="U300" s="201" t="s">
        <v>1471</v>
      </c>
      <c r="V300" s="208" t="s">
        <v>1472</v>
      </c>
    </row>
    <row r="301" spans="1:22" ht="118.5" customHeight="1" x14ac:dyDescent="0.35">
      <c r="A301" s="116" t="s">
        <v>1137</v>
      </c>
      <c r="B301" s="27">
        <v>876</v>
      </c>
      <c r="C301" s="27">
        <v>2024</v>
      </c>
      <c r="D301" s="27" t="s">
        <v>1138</v>
      </c>
      <c r="E301" s="27" t="s">
        <v>1135</v>
      </c>
      <c r="F301" s="19">
        <v>45434</v>
      </c>
      <c r="G301" s="19">
        <v>45440</v>
      </c>
      <c r="H301" s="19">
        <v>45762</v>
      </c>
      <c r="I301" s="92">
        <v>31079179</v>
      </c>
      <c r="J301" s="28" t="s">
        <v>17</v>
      </c>
      <c r="K301" s="28" t="s">
        <v>18</v>
      </c>
      <c r="L301" s="36" t="s">
        <v>1502</v>
      </c>
      <c r="M301" s="36">
        <f t="shared" si="5"/>
        <v>0.73510458908835863</v>
      </c>
      <c r="N301" s="35">
        <v>33827968</v>
      </c>
      <c r="O301" s="35">
        <v>20602030</v>
      </c>
      <c r="P301" s="93">
        <v>14938719</v>
      </c>
      <c r="Q301" s="112">
        <v>105</v>
      </c>
      <c r="R301" s="35">
        <v>46017898</v>
      </c>
      <c r="S301" s="86" t="s">
        <v>17</v>
      </c>
      <c r="T301" s="94" t="s">
        <v>1139</v>
      </c>
      <c r="U301" s="201" t="s">
        <v>1471</v>
      </c>
      <c r="V301" s="208" t="s">
        <v>1472</v>
      </c>
    </row>
    <row r="302" spans="1:22" ht="118.5" customHeight="1" x14ac:dyDescent="0.35">
      <c r="A302" s="125" t="s">
        <v>1140</v>
      </c>
      <c r="B302" s="23">
        <v>878</v>
      </c>
      <c r="C302" s="23">
        <v>2024</v>
      </c>
      <c r="D302" s="23" t="s">
        <v>1141</v>
      </c>
      <c r="E302" s="23" t="s">
        <v>1142</v>
      </c>
      <c r="F302" s="20">
        <v>45436</v>
      </c>
      <c r="G302" s="20">
        <v>45436</v>
      </c>
      <c r="H302" s="20">
        <v>46234</v>
      </c>
      <c r="I302" s="89">
        <v>0</v>
      </c>
      <c r="J302" s="89">
        <v>0</v>
      </c>
      <c r="K302" s="24" t="s">
        <v>17</v>
      </c>
      <c r="L302" s="43" t="s">
        <v>1415</v>
      </c>
      <c r="M302" s="43">
        <v>0</v>
      </c>
      <c r="N302" s="42">
        <v>0</v>
      </c>
      <c r="O302" s="42">
        <v>0</v>
      </c>
      <c r="P302" s="90">
        <v>0</v>
      </c>
      <c r="Q302" s="123">
        <v>0</v>
      </c>
      <c r="R302" s="42">
        <v>0</v>
      </c>
      <c r="S302" s="81" t="s">
        <v>17</v>
      </c>
      <c r="T302" s="91" t="s">
        <v>1143</v>
      </c>
      <c r="U302" s="203" t="s">
        <v>1476</v>
      </c>
      <c r="V302" s="209" t="s">
        <v>1474</v>
      </c>
    </row>
    <row r="303" spans="1:22" ht="118.5" customHeight="1" x14ac:dyDescent="0.35">
      <c r="A303" s="124" t="s">
        <v>1144</v>
      </c>
      <c r="B303" s="23">
        <v>880</v>
      </c>
      <c r="C303" s="23">
        <v>2024</v>
      </c>
      <c r="D303" s="23" t="s">
        <v>1145</v>
      </c>
      <c r="E303" s="23" t="s">
        <v>1146</v>
      </c>
      <c r="F303" s="20">
        <v>45441</v>
      </c>
      <c r="G303" s="20">
        <v>45442</v>
      </c>
      <c r="H303" s="20">
        <v>45762</v>
      </c>
      <c r="I303" s="89">
        <v>44157328</v>
      </c>
      <c r="J303" s="24" t="s">
        <v>17</v>
      </c>
      <c r="K303" s="24" t="s">
        <v>18</v>
      </c>
      <c r="L303" s="43" t="s">
        <v>972</v>
      </c>
      <c r="M303" s="43">
        <f t="shared" si="5"/>
        <v>0.73572631028500313</v>
      </c>
      <c r="N303" s="42">
        <v>48314492</v>
      </c>
      <c r="O303" s="42">
        <v>29468050</v>
      </c>
      <c r="P303" s="90">
        <v>21511782</v>
      </c>
      <c r="Q303" s="123">
        <v>105</v>
      </c>
      <c r="R303" s="42">
        <v>65669110</v>
      </c>
      <c r="S303" s="81" t="s">
        <v>17</v>
      </c>
      <c r="T303" s="91" t="s">
        <v>1147</v>
      </c>
      <c r="U303" s="203" t="s">
        <v>1476</v>
      </c>
      <c r="V303" s="209" t="s">
        <v>1474</v>
      </c>
    </row>
    <row r="304" spans="1:22" ht="118.5" customHeight="1" x14ac:dyDescent="0.35">
      <c r="A304" s="108" t="s">
        <v>1148</v>
      </c>
      <c r="B304" s="27">
        <v>881</v>
      </c>
      <c r="C304" s="27">
        <v>2024</v>
      </c>
      <c r="D304" s="27" t="s">
        <v>1149</v>
      </c>
      <c r="E304" s="27" t="s">
        <v>1150</v>
      </c>
      <c r="F304" s="19">
        <v>45440</v>
      </c>
      <c r="G304" s="19">
        <v>45441</v>
      </c>
      <c r="H304" s="19">
        <v>45762</v>
      </c>
      <c r="I304" s="92">
        <v>45151851</v>
      </c>
      <c r="J304" s="28" t="s">
        <v>17</v>
      </c>
      <c r="K304" s="28" t="s">
        <v>18</v>
      </c>
      <c r="L304" s="36" t="s">
        <v>977</v>
      </c>
      <c r="M304" s="36">
        <f t="shared" si="5"/>
        <v>0.72773399828362184</v>
      </c>
      <c r="N304" s="35">
        <v>48513390</v>
      </c>
      <c r="O304" s="35">
        <v>30263670</v>
      </c>
      <c r="P304" s="93">
        <v>21511779</v>
      </c>
      <c r="Q304" s="112">
        <v>105</v>
      </c>
      <c r="R304" s="35">
        <v>66663630</v>
      </c>
      <c r="S304" s="86" t="s">
        <v>17</v>
      </c>
      <c r="T304" s="94" t="s">
        <v>1151</v>
      </c>
      <c r="U304" s="201" t="s">
        <v>1478</v>
      </c>
      <c r="V304" s="208" t="s">
        <v>1472</v>
      </c>
    </row>
    <row r="305" spans="1:22" ht="118.5" customHeight="1" x14ac:dyDescent="0.35">
      <c r="A305" s="116" t="s">
        <v>1152</v>
      </c>
      <c r="B305" s="27">
        <v>883</v>
      </c>
      <c r="C305" s="27">
        <v>2024</v>
      </c>
      <c r="D305" s="27" t="s">
        <v>1153</v>
      </c>
      <c r="E305" s="27" t="s">
        <v>1154</v>
      </c>
      <c r="F305" s="19">
        <v>45443</v>
      </c>
      <c r="G305" s="19">
        <v>45448</v>
      </c>
      <c r="H305" s="19">
        <v>45747</v>
      </c>
      <c r="I305" s="92">
        <v>121381246</v>
      </c>
      <c r="J305" s="92" t="s">
        <v>17</v>
      </c>
      <c r="K305" s="28" t="s">
        <v>18</v>
      </c>
      <c r="L305" s="36" t="s">
        <v>979</v>
      </c>
      <c r="M305" s="36">
        <f t="shared" si="5"/>
        <v>0.78262292305726611</v>
      </c>
      <c r="N305" s="35">
        <v>136929581</v>
      </c>
      <c r="O305" s="35">
        <v>73233375</v>
      </c>
      <c r="P305" s="93">
        <v>53581149</v>
      </c>
      <c r="Q305" s="112">
        <v>90</v>
      </c>
      <c r="R305" s="35">
        <v>174962395</v>
      </c>
      <c r="S305" s="86" t="s">
        <v>17</v>
      </c>
      <c r="T305" s="94" t="s">
        <v>1155</v>
      </c>
      <c r="U305" s="201" t="s">
        <v>1480</v>
      </c>
      <c r="V305" s="208" t="s">
        <v>1472</v>
      </c>
    </row>
    <row r="306" spans="1:22" ht="118.5" customHeight="1" x14ac:dyDescent="0.35">
      <c r="A306" s="116" t="s">
        <v>1156</v>
      </c>
      <c r="B306" s="27">
        <v>884</v>
      </c>
      <c r="C306" s="27">
        <v>2024</v>
      </c>
      <c r="D306" s="27" t="s">
        <v>1157</v>
      </c>
      <c r="E306" s="27" t="s">
        <v>840</v>
      </c>
      <c r="F306" s="19">
        <v>45441</v>
      </c>
      <c r="G306" s="19">
        <v>45447</v>
      </c>
      <c r="H306" s="19">
        <v>45747</v>
      </c>
      <c r="I306" s="92">
        <v>29007244</v>
      </c>
      <c r="J306" s="92" t="s">
        <v>17</v>
      </c>
      <c r="K306" s="28" t="s">
        <v>18</v>
      </c>
      <c r="L306" s="36" t="s">
        <v>1502</v>
      </c>
      <c r="M306" s="36">
        <f t="shared" si="5"/>
        <v>0.7859262111896077</v>
      </c>
      <c r="N306" s="35">
        <v>32861043</v>
      </c>
      <c r="O306" s="35">
        <v>17362925</v>
      </c>
      <c r="P306" s="93">
        <v>12804624</v>
      </c>
      <c r="Q306" s="112">
        <v>90</v>
      </c>
      <c r="R306" s="35">
        <v>41811868</v>
      </c>
      <c r="S306" s="86" t="s">
        <v>17</v>
      </c>
      <c r="T306" s="94" t="s">
        <v>1158</v>
      </c>
      <c r="U306" s="201" t="s">
        <v>1471</v>
      </c>
      <c r="V306" s="208" t="s">
        <v>1472</v>
      </c>
    </row>
    <row r="307" spans="1:22" ht="118.5" customHeight="1" x14ac:dyDescent="0.35">
      <c r="A307" s="118" t="s">
        <v>1266</v>
      </c>
      <c r="B307" s="27">
        <v>885</v>
      </c>
      <c r="C307" s="27">
        <v>2024</v>
      </c>
      <c r="D307" s="27" t="s">
        <v>1267</v>
      </c>
      <c r="E307" s="27" t="s">
        <v>1268</v>
      </c>
      <c r="F307" s="19">
        <v>45447</v>
      </c>
      <c r="G307" s="19">
        <v>45449</v>
      </c>
      <c r="H307" s="19">
        <v>45747</v>
      </c>
      <c r="I307" s="92">
        <v>66136560</v>
      </c>
      <c r="J307" s="28" t="s">
        <v>17</v>
      </c>
      <c r="K307" s="28" t="s">
        <v>18</v>
      </c>
      <c r="L307" s="36" t="s">
        <v>1359</v>
      </c>
      <c r="M307" s="36">
        <f t="shared" si="5"/>
        <v>0.77931946382338968</v>
      </c>
      <c r="N307" s="35">
        <v>74293402</v>
      </c>
      <c r="O307" s="35">
        <v>40217326</v>
      </c>
      <c r="P307" s="93">
        <v>29194566</v>
      </c>
      <c r="Q307" s="112">
        <v>90</v>
      </c>
      <c r="R307" s="35">
        <v>95331126</v>
      </c>
      <c r="S307" s="86" t="s">
        <v>17</v>
      </c>
      <c r="T307" s="94" t="s">
        <v>1269</v>
      </c>
      <c r="U307" s="201" t="s">
        <v>1471</v>
      </c>
      <c r="V307" s="208" t="s">
        <v>1472</v>
      </c>
    </row>
    <row r="308" spans="1:22" ht="118.5" customHeight="1" x14ac:dyDescent="0.35">
      <c r="A308" s="116" t="s">
        <v>1159</v>
      </c>
      <c r="B308" s="27">
        <v>888</v>
      </c>
      <c r="C308" s="27">
        <v>2024</v>
      </c>
      <c r="D308" s="27" t="s">
        <v>1160</v>
      </c>
      <c r="E308" s="27" t="s">
        <v>96</v>
      </c>
      <c r="F308" s="19">
        <v>45442</v>
      </c>
      <c r="G308" s="19">
        <v>45448</v>
      </c>
      <c r="H308" s="19">
        <v>45747</v>
      </c>
      <c r="I308" s="92">
        <v>65191752</v>
      </c>
      <c r="J308" s="28" t="s">
        <v>17</v>
      </c>
      <c r="K308" s="28" t="s">
        <v>18</v>
      </c>
      <c r="L308" s="36" t="s">
        <v>977</v>
      </c>
      <c r="M308" s="36">
        <f t="shared" si="5"/>
        <v>0.78782840615816974</v>
      </c>
      <c r="N308" s="35">
        <v>74608338</v>
      </c>
      <c r="O308" s="35">
        <v>39272518</v>
      </c>
      <c r="P308" s="93">
        <v>29509502</v>
      </c>
      <c r="Q308" s="112">
        <v>90</v>
      </c>
      <c r="R308" s="35">
        <v>94701254</v>
      </c>
      <c r="S308" s="86" t="s">
        <v>452</v>
      </c>
      <c r="T308" s="94" t="s">
        <v>1161</v>
      </c>
      <c r="U308" s="201" t="s">
        <v>1478</v>
      </c>
      <c r="V308" s="208" t="s">
        <v>1472</v>
      </c>
    </row>
    <row r="309" spans="1:22" ht="118.5" customHeight="1" x14ac:dyDescent="0.35">
      <c r="A309" s="125" t="s">
        <v>1162</v>
      </c>
      <c r="B309" s="23">
        <v>889</v>
      </c>
      <c r="C309" s="23">
        <v>2024</v>
      </c>
      <c r="D309" s="23" t="s">
        <v>1163</v>
      </c>
      <c r="E309" s="23" t="s">
        <v>1164</v>
      </c>
      <c r="F309" s="20">
        <v>45441</v>
      </c>
      <c r="G309" s="20">
        <v>45444</v>
      </c>
      <c r="H309" s="20">
        <v>45747</v>
      </c>
      <c r="I309" s="89">
        <v>29007244</v>
      </c>
      <c r="J309" s="24" t="s">
        <v>17</v>
      </c>
      <c r="K309" s="24" t="s">
        <v>18</v>
      </c>
      <c r="L309" s="43" t="s">
        <v>972</v>
      </c>
      <c r="M309" s="43">
        <f t="shared" si="5"/>
        <v>0.7958374880548269</v>
      </c>
      <c r="N309" s="42">
        <v>33275452</v>
      </c>
      <c r="O309" s="42">
        <v>16948516</v>
      </c>
      <c r="P309" s="90">
        <v>12804624</v>
      </c>
      <c r="Q309" s="123">
        <v>90</v>
      </c>
      <c r="R309" s="42">
        <v>41811868</v>
      </c>
      <c r="S309" s="81" t="s">
        <v>17</v>
      </c>
      <c r="T309" s="91" t="s">
        <v>1165</v>
      </c>
      <c r="U309" s="203" t="s">
        <v>1476</v>
      </c>
      <c r="V309" s="209" t="s">
        <v>1474</v>
      </c>
    </row>
    <row r="310" spans="1:22" ht="118.5" customHeight="1" x14ac:dyDescent="0.35">
      <c r="A310" s="116" t="s">
        <v>1166</v>
      </c>
      <c r="B310" s="27">
        <v>890</v>
      </c>
      <c r="C310" s="27">
        <v>2024</v>
      </c>
      <c r="D310" s="27" t="s">
        <v>1167</v>
      </c>
      <c r="E310" s="27" t="s">
        <v>1168</v>
      </c>
      <c r="F310" s="19">
        <v>45440</v>
      </c>
      <c r="G310" s="19">
        <v>45441</v>
      </c>
      <c r="H310" s="19">
        <v>45747</v>
      </c>
      <c r="I310" s="92">
        <v>34930259</v>
      </c>
      <c r="J310" s="28" t="s">
        <v>17</v>
      </c>
      <c r="K310" s="28" t="s">
        <v>18</v>
      </c>
      <c r="L310" s="36" t="s">
        <v>977</v>
      </c>
      <c r="M310" s="36">
        <f t="shared" si="5"/>
        <v>0.76569015225104819</v>
      </c>
      <c r="N310" s="35">
        <v>38118836</v>
      </c>
      <c r="O310" s="35">
        <v>20461439</v>
      </c>
      <c r="P310" s="93">
        <v>14853372</v>
      </c>
      <c r="Q310" s="112">
        <v>90</v>
      </c>
      <c r="R310" s="35">
        <v>49783631</v>
      </c>
      <c r="S310" s="86" t="s">
        <v>1631</v>
      </c>
      <c r="T310" s="94" t="s">
        <v>1169</v>
      </c>
      <c r="U310" s="201" t="s">
        <v>1477</v>
      </c>
      <c r="V310" s="208" t="s">
        <v>1472</v>
      </c>
    </row>
    <row r="311" spans="1:22" ht="118.5" customHeight="1" x14ac:dyDescent="0.35">
      <c r="A311" s="108" t="s">
        <v>1170</v>
      </c>
      <c r="B311" s="27">
        <v>891</v>
      </c>
      <c r="C311" s="27">
        <v>2024</v>
      </c>
      <c r="D311" s="27" t="s">
        <v>1171</v>
      </c>
      <c r="E311" s="27" t="s">
        <v>1150</v>
      </c>
      <c r="F311" s="19">
        <v>45440</v>
      </c>
      <c r="G311" s="19">
        <v>45441</v>
      </c>
      <c r="H311" s="19">
        <v>45762</v>
      </c>
      <c r="I311" s="92">
        <v>45151858</v>
      </c>
      <c r="J311" s="28" t="s">
        <v>17</v>
      </c>
      <c r="K311" s="28" t="s">
        <v>18</v>
      </c>
      <c r="L311" s="36" t="s">
        <v>977</v>
      </c>
      <c r="M311" s="36">
        <f t="shared" si="5"/>
        <v>0.7277340091240142</v>
      </c>
      <c r="N311" s="35">
        <v>48513398</v>
      </c>
      <c r="O311" s="35">
        <v>30263674</v>
      </c>
      <c r="P311" s="93">
        <v>21511782</v>
      </c>
      <c r="Q311" s="112">
        <v>105</v>
      </c>
      <c r="R311" s="35">
        <v>66663640</v>
      </c>
      <c r="S311" s="86" t="s">
        <v>17</v>
      </c>
      <c r="T311" s="94" t="s">
        <v>1172</v>
      </c>
      <c r="U311" s="201" t="s">
        <v>1478</v>
      </c>
      <c r="V311" s="208" t="s">
        <v>1472</v>
      </c>
    </row>
    <row r="312" spans="1:22" ht="118.5" customHeight="1" x14ac:dyDescent="0.35">
      <c r="A312" s="116" t="s">
        <v>1173</v>
      </c>
      <c r="B312" s="27">
        <v>892</v>
      </c>
      <c r="C312" s="27">
        <v>2024</v>
      </c>
      <c r="D312" s="27" t="s">
        <v>93</v>
      </c>
      <c r="E312" s="27" t="s">
        <v>1174</v>
      </c>
      <c r="F312" s="19">
        <v>45443</v>
      </c>
      <c r="G312" s="19">
        <v>45447</v>
      </c>
      <c r="H312" s="19">
        <v>45747</v>
      </c>
      <c r="I312" s="92">
        <v>76579174</v>
      </c>
      <c r="J312" s="28" t="s">
        <v>17</v>
      </c>
      <c r="K312" s="28" t="s">
        <v>18</v>
      </c>
      <c r="L312" s="36" t="s">
        <v>987</v>
      </c>
      <c r="M312" s="36">
        <f t="shared" si="5"/>
        <v>0.78592648634294748</v>
      </c>
      <c r="N312" s="35">
        <v>86753244</v>
      </c>
      <c r="O312" s="35">
        <v>45838124</v>
      </c>
      <c r="P312" s="93">
        <v>33804234</v>
      </c>
      <c r="Q312" s="112">
        <v>90</v>
      </c>
      <c r="R312" s="35">
        <v>110383408</v>
      </c>
      <c r="S312" s="86" t="s">
        <v>17</v>
      </c>
      <c r="T312" s="94" t="s">
        <v>1175</v>
      </c>
      <c r="U312" s="201" t="s">
        <v>1475</v>
      </c>
      <c r="V312" s="208" t="s">
        <v>1472</v>
      </c>
    </row>
    <row r="313" spans="1:22" ht="118.5" customHeight="1" x14ac:dyDescent="0.35">
      <c r="A313" s="116" t="s">
        <v>1176</v>
      </c>
      <c r="B313" s="27">
        <v>893</v>
      </c>
      <c r="C313" s="27">
        <v>2024</v>
      </c>
      <c r="D313" s="27" t="s">
        <v>1177</v>
      </c>
      <c r="E313" s="27" t="s">
        <v>1178</v>
      </c>
      <c r="F313" s="19">
        <v>45443</v>
      </c>
      <c r="G313" s="19">
        <v>45447</v>
      </c>
      <c r="H313" s="19">
        <v>45747</v>
      </c>
      <c r="I313" s="92">
        <v>41770456</v>
      </c>
      <c r="J313" s="28" t="s">
        <v>17</v>
      </c>
      <c r="K313" s="28" t="s">
        <v>18</v>
      </c>
      <c r="L313" s="36" t="s">
        <v>987</v>
      </c>
      <c r="M313" s="36">
        <f t="shared" si="5"/>
        <v>0.78592624693053181</v>
      </c>
      <c r="N313" s="35">
        <v>47319934</v>
      </c>
      <c r="O313" s="35">
        <v>25002626</v>
      </c>
      <c r="P313" s="93">
        <v>18438672</v>
      </c>
      <c r="Q313" s="112">
        <v>90</v>
      </c>
      <c r="R313" s="35">
        <v>60209128</v>
      </c>
      <c r="S313" s="86" t="s">
        <v>17</v>
      </c>
      <c r="T313" s="94" t="s">
        <v>1179</v>
      </c>
      <c r="U313" s="201" t="s">
        <v>1475</v>
      </c>
      <c r="V313" s="208" t="s">
        <v>1472</v>
      </c>
    </row>
    <row r="314" spans="1:22" ht="118.5" customHeight="1" x14ac:dyDescent="0.35">
      <c r="A314" s="108" t="s">
        <v>1180</v>
      </c>
      <c r="B314" s="27">
        <v>895</v>
      </c>
      <c r="C314" s="27">
        <v>2024</v>
      </c>
      <c r="D314" s="27" t="s">
        <v>1181</v>
      </c>
      <c r="E314" s="27" t="s">
        <v>1182</v>
      </c>
      <c r="F314" s="19">
        <v>45443</v>
      </c>
      <c r="G314" s="19">
        <v>45448</v>
      </c>
      <c r="H314" s="19">
        <v>45747</v>
      </c>
      <c r="I314" s="92">
        <v>52610862</v>
      </c>
      <c r="J314" s="28" t="s">
        <v>17</v>
      </c>
      <c r="K314" s="28" t="s">
        <v>18</v>
      </c>
      <c r="L314" s="36" t="s">
        <v>1418</v>
      </c>
      <c r="M314" s="36">
        <f t="shared" si="5"/>
        <v>0.79045708844000817</v>
      </c>
      <c r="N314" s="35">
        <v>60210212</v>
      </c>
      <c r="O314" s="35">
        <v>31439448</v>
      </c>
      <c r="P314" s="93">
        <v>23560524</v>
      </c>
      <c r="Q314" s="112">
        <v>90</v>
      </c>
      <c r="R314" s="35">
        <v>76171386</v>
      </c>
      <c r="S314" s="86" t="s">
        <v>17</v>
      </c>
      <c r="T314" s="94" t="s">
        <v>1183</v>
      </c>
      <c r="U314" s="201" t="s">
        <v>1471</v>
      </c>
      <c r="V314" s="208" t="s">
        <v>1472</v>
      </c>
    </row>
    <row r="315" spans="1:22" ht="118.5" customHeight="1" x14ac:dyDescent="0.35">
      <c r="A315" s="108" t="s">
        <v>1184</v>
      </c>
      <c r="B315" s="27">
        <v>896</v>
      </c>
      <c r="C315" s="27">
        <v>2024</v>
      </c>
      <c r="D315" s="27" t="s">
        <v>107</v>
      </c>
      <c r="E315" s="27" t="s">
        <v>1185</v>
      </c>
      <c r="F315" s="19">
        <v>45443</v>
      </c>
      <c r="G315" s="19">
        <v>45447</v>
      </c>
      <c r="H315" s="19">
        <v>45747</v>
      </c>
      <c r="I315" s="92">
        <v>26305431</v>
      </c>
      <c r="J315" s="28" t="s">
        <v>17</v>
      </c>
      <c r="K315" s="28" t="s">
        <v>18</v>
      </c>
      <c r="L315" s="36" t="s">
        <v>1418</v>
      </c>
      <c r="M315" s="36">
        <f t="shared" si="5"/>
        <v>0.79379374821931159</v>
      </c>
      <c r="N315" s="35">
        <v>30232185</v>
      </c>
      <c r="O315" s="35">
        <v>15592645</v>
      </c>
      <c r="P315" s="93">
        <v>11780262</v>
      </c>
      <c r="Q315" s="112">
        <v>90</v>
      </c>
      <c r="R315" s="35">
        <v>38085693</v>
      </c>
      <c r="S315" s="86" t="s">
        <v>17</v>
      </c>
      <c r="T315" s="94" t="s">
        <v>1186</v>
      </c>
      <c r="U315" s="201" t="s">
        <v>1471</v>
      </c>
      <c r="V315" s="208" t="s">
        <v>1472</v>
      </c>
    </row>
    <row r="316" spans="1:22" ht="118.5" customHeight="1" x14ac:dyDescent="0.35">
      <c r="A316" s="108" t="s">
        <v>1187</v>
      </c>
      <c r="B316" s="27">
        <v>897</v>
      </c>
      <c r="C316" s="27">
        <v>2024</v>
      </c>
      <c r="D316" s="27" t="s">
        <v>85</v>
      </c>
      <c r="E316" s="27" t="s">
        <v>1188</v>
      </c>
      <c r="F316" s="19">
        <v>45442</v>
      </c>
      <c r="G316" s="19">
        <v>45447</v>
      </c>
      <c r="H316" s="19">
        <v>45747</v>
      </c>
      <c r="I316" s="92">
        <v>49729680</v>
      </c>
      <c r="J316" s="28" t="s">
        <v>17</v>
      </c>
      <c r="K316" s="28" t="s">
        <v>18</v>
      </c>
      <c r="L316" s="36" t="s">
        <v>1418</v>
      </c>
      <c r="M316" s="36">
        <f t="shared" si="5"/>
        <v>0.79379379379379378</v>
      </c>
      <c r="N316" s="35">
        <v>57153096</v>
      </c>
      <c r="O316" s="35">
        <v>29477448</v>
      </c>
      <c r="P316" s="93">
        <v>22270248</v>
      </c>
      <c r="Q316" s="112">
        <v>90</v>
      </c>
      <c r="R316" s="35">
        <v>71999928</v>
      </c>
      <c r="S316" s="86" t="s">
        <v>17</v>
      </c>
      <c r="T316" s="94" t="s">
        <v>1189</v>
      </c>
      <c r="U316" s="201" t="s">
        <v>1471</v>
      </c>
      <c r="V316" s="208" t="s">
        <v>1472</v>
      </c>
    </row>
    <row r="317" spans="1:22" ht="118.5" customHeight="1" x14ac:dyDescent="0.35">
      <c r="A317" s="108" t="s">
        <v>1190</v>
      </c>
      <c r="B317" s="27">
        <v>898</v>
      </c>
      <c r="C317" s="27">
        <v>2024</v>
      </c>
      <c r="D317" s="27" t="s">
        <v>1191</v>
      </c>
      <c r="E317" s="27" t="s">
        <v>1192</v>
      </c>
      <c r="F317" s="19">
        <v>45443</v>
      </c>
      <c r="G317" s="19">
        <v>45448</v>
      </c>
      <c r="H317" s="19">
        <v>45747</v>
      </c>
      <c r="I317" s="92">
        <v>52610862</v>
      </c>
      <c r="J317" s="28" t="s">
        <v>17</v>
      </c>
      <c r="K317" s="28" t="s">
        <v>18</v>
      </c>
      <c r="L317" s="36" t="s">
        <v>1418</v>
      </c>
      <c r="M317" s="36">
        <f t="shared" si="5"/>
        <v>0.79045708844000817</v>
      </c>
      <c r="N317" s="35">
        <v>60210212</v>
      </c>
      <c r="O317" s="35">
        <v>31439448</v>
      </c>
      <c r="P317" s="93">
        <v>23560524</v>
      </c>
      <c r="Q317" s="112">
        <v>90</v>
      </c>
      <c r="R317" s="35">
        <v>76171386</v>
      </c>
      <c r="S317" s="86" t="s">
        <v>17</v>
      </c>
      <c r="T317" s="94" t="s">
        <v>1193</v>
      </c>
      <c r="U317" s="201" t="s">
        <v>1471</v>
      </c>
      <c r="V317" s="208" t="s">
        <v>1472</v>
      </c>
    </row>
    <row r="318" spans="1:22" ht="118.5" customHeight="1" x14ac:dyDescent="0.35">
      <c r="A318" s="108" t="s">
        <v>1194</v>
      </c>
      <c r="B318" s="27">
        <v>899</v>
      </c>
      <c r="C318" s="27">
        <v>2024</v>
      </c>
      <c r="D318" s="27" t="s">
        <v>92</v>
      </c>
      <c r="E318" s="27" t="s">
        <v>1195</v>
      </c>
      <c r="F318" s="19">
        <v>45443</v>
      </c>
      <c r="G318" s="19">
        <v>45448</v>
      </c>
      <c r="H318" s="19">
        <v>45747</v>
      </c>
      <c r="I318" s="92">
        <v>52610862</v>
      </c>
      <c r="J318" s="92" t="s">
        <v>17</v>
      </c>
      <c r="K318" s="28" t="s">
        <v>18</v>
      </c>
      <c r="L318" s="36" t="s">
        <v>1418</v>
      </c>
      <c r="M318" s="36">
        <f t="shared" si="5"/>
        <v>0.79045708844000817</v>
      </c>
      <c r="N318" s="35">
        <v>60210212</v>
      </c>
      <c r="O318" s="35">
        <v>31439448</v>
      </c>
      <c r="P318" s="93">
        <v>23560524</v>
      </c>
      <c r="Q318" s="112">
        <v>90</v>
      </c>
      <c r="R318" s="35">
        <v>76171386</v>
      </c>
      <c r="S318" s="86" t="s">
        <v>17</v>
      </c>
      <c r="T318" s="94" t="s">
        <v>1196</v>
      </c>
      <c r="U318" s="201" t="s">
        <v>1471</v>
      </c>
      <c r="V318" s="208" t="s">
        <v>1472</v>
      </c>
    </row>
    <row r="319" spans="1:22" ht="118.5" customHeight="1" x14ac:dyDescent="0.35">
      <c r="A319" s="108" t="s">
        <v>1197</v>
      </c>
      <c r="B319" s="27">
        <v>901</v>
      </c>
      <c r="C319" s="27">
        <v>2024</v>
      </c>
      <c r="D319" s="27" t="s">
        <v>580</v>
      </c>
      <c r="E319" s="27" t="s">
        <v>1198</v>
      </c>
      <c r="F319" s="19">
        <v>45443</v>
      </c>
      <c r="G319" s="19">
        <v>45448</v>
      </c>
      <c r="H319" s="19">
        <v>45747</v>
      </c>
      <c r="I319" s="92">
        <v>52610862</v>
      </c>
      <c r="J319" s="92" t="s">
        <v>17</v>
      </c>
      <c r="K319" s="28" t="s">
        <v>18</v>
      </c>
      <c r="L319" s="36" t="s">
        <v>1418</v>
      </c>
      <c r="M319" s="36">
        <f t="shared" si="5"/>
        <v>0.79045708844000817</v>
      </c>
      <c r="N319" s="35">
        <v>60210212</v>
      </c>
      <c r="O319" s="35">
        <v>31439448</v>
      </c>
      <c r="P319" s="93">
        <v>23560524</v>
      </c>
      <c r="Q319" s="112">
        <v>90</v>
      </c>
      <c r="R319" s="35">
        <v>76171386</v>
      </c>
      <c r="S319" s="86" t="s">
        <v>17</v>
      </c>
      <c r="T319" s="94" t="s">
        <v>1199</v>
      </c>
      <c r="U319" s="201" t="s">
        <v>1471</v>
      </c>
      <c r="V319" s="208" t="s">
        <v>1472</v>
      </c>
    </row>
    <row r="320" spans="1:22" ht="118.5" customHeight="1" x14ac:dyDescent="0.35">
      <c r="A320" s="108" t="s">
        <v>1200</v>
      </c>
      <c r="B320" s="27">
        <v>902</v>
      </c>
      <c r="C320" s="27">
        <v>2024</v>
      </c>
      <c r="D320" s="27" t="s">
        <v>108</v>
      </c>
      <c r="E320" s="27" t="s">
        <v>1195</v>
      </c>
      <c r="F320" s="19">
        <v>45443</v>
      </c>
      <c r="G320" s="19">
        <v>45448</v>
      </c>
      <c r="H320" s="19">
        <v>45747</v>
      </c>
      <c r="I320" s="92">
        <v>52610862</v>
      </c>
      <c r="J320" s="28" t="s">
        <v>17</v>
      </c>
      <c r="K320" s="28" t="s">
        <v>18</v>
      </c>
      <c r="L320" s="36" t="s">
        <v>1418</v>
      </c>
      <c r="M320" s="36">
        <f t="shared" si="5"/>
        <v>0.79045685213079886</v>
      </c>
      <c r="N320" s="35">
        <v>60210194</v>
      </c>
      <c r="O320" s="35">
        <v>31439448</v>
      </c>
      <c r="P320" s="93">
        <v>23560524</v>
      </c>
      <c r="Q320" s="112">
        <v>90</v>
      </c>
      <c r="R320" s="35">
        <v>76171386</v>
      </c>
      <c r="S320" s="86" t="s">
        <v>55</v>
      </c>
      <c r="T320" s="94" t="s">
        <v>1201</v>
      </c>
      <c r="U320" s="201" t="s">
        <v>1471</v>
      </c>
      <c r="V320" s="208" t="s">
        <v>1472</v>
      </c>
    </row>
    <row r="321" spans="1:22" ht="118.5" customHeight="1" x14ac:dyDescent="0.35">
      <c r="A321" s="108" t="s">
        <v>1202</v>
      </c>
      <c r="B321" s="27">
        <v>903</v>
      </c>
      <c r="C321" s="27">
        <v>2024</v>
      </c>
      <c r="D321" s="27" t="s">
        <v>104</v>
      </c>
      <c r="E321" s="27" t="s">
        <v>1203</v>
      </c>
      <c r="F321" s="19">
        <v>45443</v>
      </c>
      <c r="G321" s="19">
        <v>45448</v>
      </c>
      <c r="H321" s="19">
        <v>45747</v>
      </c>
      <c r="I321" s="92">
        <v>52610862</v>
      </c>
      <c r="J321" s="28" t="s">
        <v>17</v>
      </c>
      <c r="K321" s="28" t="s">
        <v>18</v>
      </c>
      <c r="L321" s="36" t="s">
        <v>1418</v>
      </c>
      <c r="M321" s="36">
        <f t="shared" si="5"/>
        <v>0.79045708844000817</v>
      </c>
      <c r="N321" s="35">
        <v>60210212</v>
      </c>
      <c r="O321" s="35">
        <v>31439448</v>
      </c>
      <c r="P321" s="93">
        <v>23560524</v>
      </c>
      <c r="Q321" s="112">
        <v>90</v>
      </c>
      <c r="R321" s="35">
        <v>76171386</v>
      </c>
      <c r="S321" s="86" t="s">
        <v>17</v>
      </c>
      <c r="T321" s="94" t="s">
        <v>1204</v>
      </c>
      <c r="U321" s="201" t="s">
        <v>1471</v>
      </c>
      <c r="V321" s="208" t="s">
        <v>1472</v>
      </c>
    </row>
    <row r="322" spans="1:22" ht="118.5" customHeight="1" x14ac:dyDescent="0.35">
      <c r="A322" s="108" t="s">
        <v>1270</v>
      </c>
      <c r="B322" s="27">
        <v>904</v>
      </c>
      <c r="C322" s="27">
        <v>2024</v>
      </c>
      <c r="D322" s="27" t="s">
        <v>99</v>
      </c>
      <c r="E322" s="27" t="s">
        <v>1271</v>
      </c>
      <c r="F322" s="19">
        <v>45448</v>
      </c>
      <c r="G322" s="19">
        <v>45450</v>
      </c>
      <c r="H322" s="19">
        <v>45747</v>
      </c>
      <c r="I322" s="92">
        <v>52610862</v>
      </c>
      <c r="J322" s="92" t="s">
        <v>17</v>
      </c>
      <c r="K322" s="28" t="s">
        <v>18</v>
      </c>
      <c r="L322" s="36" t="s">
        <v>1418</v>
      </c>
      <c r="M322" s="36">
        <f t="shared" si="5"/>
        <v>0.78378376888140122</v>
      </c>
      <c r="N322" s="35">
        <v>59701896</v>
      </c>
      <c r="O322" s="35">
        <v>31947764</v>
      </c>
      <c r="P322" s="93">
        <v>23560524</v>
      </c>
      <c r="Q322" s="112">
        <v>90</v>
      </c>
      <c r="R322" s="35">
        <v>76171386</v>
      </c>
      <c r="S322" s="86" t="s">
        <v>17</v>
      </c>
      <c r="T322" s="94" t="s">
        <v>1272</v>
      </c>
      <c r="U322" s="201" t="s">
        <v>1471</v>
      </c>
      <c r="V322" s="208" t="s">
        <v>1472</v>
      </c>
    </row>
    <row r="323" spans="1:22" ht="118.5" customHeight="1" x14ac:dyDescent="0.35">
      <c r="A323" s="108" t="s">
        <v>1273</v>
      </c>
      <c r="B323" s="27">
        <v>905</v>
      </c>
      <c r="C323" s="27">
        <v>2024</v>
      </c>
      <c r="D323" s="27" t="s">
        <v>90</v>
      </c>
      <c r="E323" s="27" t="s">
        <v>1271</v>
      </c>
      <c r="F323" s="19">
        <v>45448</v>
      </c>
      <c r="G323" s="19">
        <v>45449</v>
      </c>
      <c r="H323" s="19">
        <v>45747</v>
      </c>
      <c r="I323" s="92">
        <v>52610862</v>
      </c>
      <c r="J323" s="92" t="s">
        <v>17</v>
      </c>
      <c r="K323" s="28" t="s">
        <v>18</v>
      </c>
      <c r="L323" s="36" t="s">
        <v>1418</v>
      </c>
      <c r="M323" s="36">
        <f t="shared" ref="M323:M386" si="6">+N323/R323</f>
        <v>0.78712042866070464</v>
      </c>
      <c r="N323" s="35">
        <v>59956054</v>
      </c>
      <c r="O323" s="35">
        <v>31693606</v>
      </c>
      <c r="P323" s="93">
        <v>23560524</v>
      </c>
      <c r="Q323" s="112">
        <v>90</v>
      </c>
      <c r="R323" s="35">
        <v>76171386</v>
      </c>
      <c r="S323" s="86" t="s">
        <v>17</v>
      </c>
      <c r="T323" s="94" t="s">
        <v>1274</v>
      </c>
      <c r="U323" s="201" t="s">
        <v>1471</v>
      </c>
      <c r="V323" s="208" t="s">
        <v>1472</v>
      </c>
    </row>
    <row r="324" spans="1:22" ht="118.5" customHeight="1" x14ac:dyDescent="0.35">
      <c r="A324" s="108" t="s">
        <v>1275</v>
      </c>
      <c r="B324" s="27">
        <v>907</v>
      </c>
      <c r="C324" s="27">
        <v>2024</v>
      </c>
      <c r="D324" s="27" t="s">
        <v>1276</v>
      </c>
      <c r="E324" s="27" t="s">
        <v>1277</v>
      </c>
      <c r="F324" s="19">
        <v>45455</v>
      </c>
      <c r="G324" s="19">
        <v>45456</v>
      </c>
      <c r="H324" s="19">
        <v>45747</v>
      </c>
      <c r="I324" s="92">
        <v>49729680</v>
      </c>
      <c r="J324" s="28" t="s">
        <v>17</v>
      </c>
      <c r="K324" s="28" t="s">
        <v>18</v>
      </c>
      <c r="L324" s="36" t="s">
        <v>1418</v>
      </c>
      <c r="M324" s="36">
        <f t="shared" si="6"/>
        <v>0.76376376376376376</v>
      </c>
      <c r="N324" s="35">
        <v>54990936</v>
      </c>
      <c r="O324" s="35">
        <v>31639608</v>
      </c>
      <c r="P324" s="93">
        <v>22270248</v>
      </c>
      <c r="Q324" s="112">
        <v>90</v>
      </c>
      <c r="R324" s="35">
        <v>71999928</v>
      </c>
      <c r="S324" s="86" t="s">
        <v>17</v>
      </c>
      <c r="T324" s="94" t="s">
        <v>1278</v>
      </c>
      <c r="U324" s="201" t="s">
        <v>1471</v>
      </c>
      <c r="V324" s="208" t="s">
        <v>1472</v>
      </c>
    </row>
    <row r="325" spans="1:22" ht="118.5" customHeight="1" x14ac:dyDescent="0.35">
      <c r="A325" s="116" t="s">
        <v>1205</v>
      </c>
      <c r="B325" s="27">
        <v>908</v>
      </c>
      <c r="C325" s="27">
        <v>2024</v>
      </c>
      <c r="D325" s="27" t="s">
        <v>94</v>
      </c>
      <c r="E325" s="27" t="s">
        <v>1206</v>
      </c>
      <c r="F325" s="19">
        <v>45443</v>
      </c>
      <c r="G325" s="19">
        <v>45448</v>
      </c>
      <c r="H325" s="19">
        <v>45747</v>
      </c>
      <c r="I325" s="92">
        <v>57738245</v>
      </c>
      <c r="J325" s="92" t="s">
        <v>17</v>
      </c>
      <c r="K325" s="28" t="s">
        <v>18</v>
      </c>
      <c r="L325" s="36" t="s">
        <v>985</v>
      </c>
      <c r="M325" s="36">
        <f t="shared" si="6"/>
        <v>0.78521708944613833</v>
      </c>
      <c r="N325" s="35">
        <v>65445890</v>
      </c>
      <c r="O325" s="35">
        <v>34725832</v>
      </c>
      <c r="P325" s="93">
        <v>25609266</v>
      </c>
      <c r="Q325" s="112">
        <v>90</v>
      </c>
      <c r="R325" s="35">
        <v>83347511</v>
      </c>
      <c r="S325" s="86" t="s">
        <v>17</v>
      </c>
      <c r="T325" s="94" t="s">
        <v>1207</v>
      </c>
      <c r="U325" s="201" t="s">
        <v>1475</v>
      </c>
      <c r="V325" s="208" t="s">
        <v>1472</v>
      </c>
    </row>
    <row r="326" spans="1:22" ht="118.5" customHeight="1" x14ac:dyDescent="0.35">
      <c r="A326" s="108" t="s">
        <v>1279</v>
      </c>
      <c r="B326" s="27">
        <v>909</v>
      </c>
      <c r="C326" s="27">
        <v>2024</v>
      </c>
      <c r="D326" s="27" t="s">
        <v>1280</v>
      </c>
      <c r="E326" s="27" t="s">
        <v>1281</v>
      </c>
      <c r="F326" s="19">
        <v>45463</v>
      </c>
      <c r="G326" s="19">
        <v>45464</v>
      </c>
      <c r="H326" s="19">
        <v>45747</v>
      </c>
      <c r="I326" s="92">
        <v>54423131</v>
      </c>
      <c r="J326" s="92" t="s">
        <v>17</v>
      </c>
      <c r="K326" s="28" t="s">
        <v>18</v>
      </c>
      <c r="L326" s="36" t="s">
        <v>1418</v>
      </c>
      <c r="M326" s="36">
        <f t="shared" si="6"/>
        <v>0.7625129769328155</v>
      </c>
      <c r="N326" s="35">
        <v>61025739</v>
      </c>
      <c r="O326" s="35">
        <v>35830864</v>
      </c>
      <c r="P326" s="93">
        <v>25609263</v>
      </c>
      <c r="Q326" s="112">
        <v>90</v>
      </c>
      <c r="R326" s="35">
        <v>80032394</v>
      </c>
      <c r="S326" s="86" t="s">
        <v>17</v>
      </c>
      <c r="T326" s="94" t="s">
        <v>1282</v>
      </c>
      <c r="U326" s="201" t="s">
        <v>1471</v>
      </c>
      <c r="V326" s="208" t="s">
        <v>1472</v>
      </c>
    </row>
    <row r="327" spans="1:22" ht="118.5" customHeight="1" x14ac:dyDescent="0.35">
      <c r="A327" s="108" t="s">
        <v>1208</v>
      </c>
      <c r="B327" s="27">
        <v>910</v>
      </c>
      <c r="C327" s="27">
        <v>2024</v>
      </c>
      <c r="D327" s="27" t="s">
        <v>1209</v>
      </c>
      <c r="E327" s="27" t="s">
        <v>1210</v>
      </c>
      <c r="F327" s="19">
        <v>45443</v>
      </c>
      <c r="G327" s="19">
        <v>45448</v>
      </c>
      <c r="H327" s="19">
        <v>45747</v>
      </c>
      <c r="I327" s="92">
        <v>83491197</v>
      </c>
      <c r="J327" s="92" t="s">
        <v>17</v>
      </c>
      <c r="K327" s="28" t="s">
        <v>18</v>
      </c>
      <c r="L327" s="36" t="s">
        <v>1418</v>
      </c>
      <c r="M327" s="36">
        <f t="shared" si="6"/>
        <v>0.78712041904047336</v>
      </c>
      <c r="N327" s="35">
        <v>95147694</v>
      </c>
      <c r="O327" s="35">
        <v>50296393</v>
      </c>
      <c r="P327" s="93">
        <v>37389537</v>
      </c>
      <c r="Q327" s="112">
        <v>90</v>
      </c>
      <c r="R327" s="35">
        <v>120880734</v>
      </c>
      <c r="S327" s="86" t="s">
        <v>1211</v>
      </c>
      <c r="T327" s="94" t="s">
        <v>1212</v>
      </c>
      <c r="U327" s="201" t="s">
        <v>1471</v>
      </c>
      <c r="V327" s="208" t="s">
        <v>1472</v>
      </c>
    </row>
    <row r="328" spans="1:22" ht="118.5" customHeight="1" x14ac:dyDescent="0.35">
      <c r="A328" s="108" t="s">
        <v>1283</v>
      </c>
      <c r="B328" s="27">
        <v>911</v>
      </c>
      <c r="C328" s="27">
        <v>2024</v>
      </c>
      <c r="D328" s="27" t="s">
        <v>97</v>
      </c>
      <c r="E328" s="27" t="s">
        <v>1210</v>
      </c>
      <c r="F328" s="19">
        <v>45448</v>
      </c>
      <c r="G328" s="19">
        <v>45450</v>
      </c>
      <c r="H328" s="19">
        <v>45747</v>
      </c>
      <c r="I328" s="92">
        <v>83491197</v>
      </c>
      <c r="J328" s="28" t="s">
        <v>17</v>
      </c>
      <c r="K328" s="28" t="s">
        <v>18</v>
      </c>
      <c r="L328" s="36" t="s">
        <v>1418</v>
      </c>
      <c r="M328" s="36">
        <f t="shared" si="6"/>
        <v>0.7704370739509242</v>
      </c>
      <c r="N328" s="35">
        <v>93130999</v>
      </c>
      <c r="O328" s="35">
        <v>52313088</v>
      </c>
      <c r="P328" s="93">
        <v>37389537</v>
      </c>
      <c r="Q328" s="112">
        <v>90</v>
      </c>
      <c r="R328" s="35">
        <v>120880734</v>
      </c>
      <c r="S328" s="86" t="s">
        <v>110</v>
      </c>
      <c r="T328" s="94" t="s">
        <v>1284</v>
      </c>
      <c r="U328" s="201" t="s">
        <v>1471</v>
      </c>
      <c r="V328" s="208" t="s">
        <v>1472</v>
      </c>
    </row>
    <row r="329" spans="1:22" ht="118.5" customHeight="1" x14ac:dyDescent="0.35">
      <c r="A329" s="108" t="s">
        <v>1213</v>
      </c>
      <c r="B329" s="27">
        <v>912</v>
      </c>
      <c r="C329" s="27">
        <v>2024</v>
      </c>
      <c r="D329" s="27" t="s">
        <v>1214</v>
      </c>
      <c r="E329" s="27" t="s">
        <v>1215</v>
      </c>
      <c r="F329" s="19">
        <v>45443</v>
      </c>
      <c r="G329" s="19">
        <v>45448</v>
      </c>
      <c r="H329" s="19">
        <v>45747</v>
      </c>
      <c r="I329" s="92">
        <v>75348000</v>
      </c>
      <c r="J329" s="92" t="s">
        <v>17</v>
      </c>
      <c r="K329" s="28" t="s">
        <v>18</v>
      </c>
      <c r="L329" s="36" t="s">
        <v>1418</v>
      </c>
      <c r="M329" s="36">
        <f t="shared" si="6"/>
        <v>0.79045712379045707</v>
      </c>
      <c r="N329" s="35">
        <v>86231600</v>
      </c>
      <c r="O329" s="35">
        <v>45026800</v>
      </c>
      <c r="P329" s="93">
        <v>33742800</v>
      </c>
      <c r="Q329" s="112">
        <v>90</v>
      </c>
      <c r="R329" s="35">
        <v>109090800</v>
      </c>
      <c r="S329" s="86" t="s">
        <v>17</v>
      </c>
      <c r="T329" s="94" t="s">
        <v>1216</v>
      </c>
      <c r="U329" s="201" t="s">
        <v>1471</v>
      </c>
      <c r="V329" s="208" t="s">
        <v>1472</v>
      </c>
    </row>
    <row r="330" spans="1:22" ht="118.5" customHeight="1" x14ac:dyDescent="0.35">
      <c r="A330" s="108" t="s">
        <v>1217</v>
      </c>
      <c r="B330" s="27">
        <v>913</v>
      </c>
      <c r="C330" s="27">
        <v>2024</v>
      </c>
      <c r="D330" s="27" t="s">
        <v>442</v>
      </c>
      <c r="E330" s="27" t="s">
        <v>644</v>
      </c>
      <c r="F330" s="19">
        <v>45443</v>
      </c>
      <c r="G330" s="19">
        <v>45448</v>
      </c>
      <c r="H330" s="19">
        <v>45747</v>
      </c>
      <c r="I330" s="92">
        <v>52610862</v>
      </c>
      <c r="J330" s="28" t="s">
        <v>17</v>
      </c>
      <c r="K330" s="28" t="s">
        <v>18</v>
      </c>
      <c r="L330" s="36" t="s">
        <v>1418</v>
      </c>
      <c r="M330" s="36">
        <f t="shared" si="6"/>
        <v>0.79045708844000817</v>
      </c>
      <c r="N330" s="35">
        <v>60210212</v>
      </c>
      <c r="O330" s="35">
        <v>31439448</v>
      </c>
      <c r="P330" s="93">
        <v>23560524</v>
      </c>
      <c r="Q330" s="112">
        <v>90</v>
      </c>
      <c r="R330" s="35">
        <v>76171386</v>
      </c>
      <c r="S330" s="86" t="s">
        <v>17</v>
      </c>
      <c r="T330" s="94" t="s">
        <v>1218</v>
      </c>
      <c r="U330" s="201" t="s">
        <v>1471</v>
      </c>
      <c r="V330" s="208" t="s">
        <v>1472</v>
      </c>
    </row>
    <row r="331" spans="1:22" ht="118.5" customHeight="1" x14ac:dyDescent="0.35">
      <c r="A331" s="108" t="s">
        <v>1219</v>
      </c>
      <c r="B331" s="27">
        <v>914</v>
      </c>
      <c r="C331" s="27">
        <v>2024</v>
      </c>
      <c r="D331" s="27" t="s">
        <v>101</v>
      </c>
      <c r="E331" s="27" t="s">
        <v>1215</v>
      </c>
      <c r="F331" s="19">
        <v>45443</v>
      </c>
      <c r="G331" s="19">
        <v>45449</v>
      </c>
      <c r="H331" s="19">
        <v>45747</v>
      </c>
      <c r="I331" s="92">
        <v>75348000</v>
      </c>
      <c r="J331" s="92" t="s">
        <v>17</v>
      </c>
      <c r="K331" s="28" t="s">
        <v>18</v>
      </c>
      <c r="L331" s="36" t="s">
        <v>1418</v>
      </c>
      <c r="M331" s="36">
        <f t="shared" si="6"/>
        <v>0.78712045378712048</v>
      </c>
      <c r="N331" s="35">
        <v>85867600</v>
      </c>
      <c r="O331" s="35">
        <v>45390800</v>
      </c>
      <c r="P331" s="93">
        <v>33742800</v>
      </c>
      <c r="Q331" s="112">
        <v>90</v>
      </c>
      <c r="R331" s="35">
        <v>109090800</v>
      </c>
      <c r="S331" s="86" t="s">
        <v>17</v>
      </c>
      <c r="T331" s="94" t="s">
        <v>1220</v>
      </c>
      <c r="U331" s="201" t="s">
        <v>1471</v>
      </c>
      <c r="V331" s="208" t="s">
        <v>1472</v>
      </c>
    </row>
    <row r="332" spans="1:22" ht="118.5" customHeight="1" x14ac:dyDescent="0.35">
      <c r="A332" s="108" t="s">
        <v>1221</v>
      </c>
      <c r="B332" s="27">
        <v>915</v>
      </c>
      <c r="C332" s="27">
        <v>2024</v>
      </c>
      <c r="D332" s="27" t="s">
        <v>1222</v>
      </c>
      <c r="E332" s="27" t="s">
        <v>644</v>
      </c>
      <c r="F332" s="19">
        <v>45443</v>
      </c>
      <c r="G332" s="19">
        <v>45448</v>
      </c>
      <c r="H332" s="19">
        <v>45747</v>
      </c>
      <c r="I332" s="92">
        <v>52610862</v>
      </c>
      <c r="J332" s="92" t="s">
        <v>17</v>
      </c>
      <c r="K332" s="28" t="s">
        <v>18</v>
      </c>
      <c r="L332" s="36" t="s">
        <v>1418</v>
      </c>
      <c r="M332" s="36">
        <f t="shared" si="6"/>
        <v>0.79045708844000817</v>
      </c>
      <c r="N332" s="35">
        <v>60210212</v>
      </c>
      <c r="O332" s="35">
        <v>31439448</v>
      </c>
      <c r="P332" s="93">
        <v>23560524</v>
      </c>
      <c r="Q332" s="112">
        <v>90</v>
      </c>
      <c r="R332" s="35">
        <v>76171386</v>
      </c>
      <c r="S332" s="86" t="s">
        <v>17</v>
      </c>
      <c r="T332" s="94" t="s">
        <v>1223</v>
      </c>
      <c r="U332" s="201" t="s">
        <v>1471</v>
      </c>
      <c r="V332" s="208" t="s">
        <v>1472</v>
      </c>
    </row>
    <row r="333" spans="1:22" ht="118.5" customHeight="1" x14ac:dyDescent="0.35">
      <c r="A333" s="108" t="s">
        <v>1224</v>
      </c>
      <c r="B333" s="27">
        <v>916</v>
      </c>
      <c r="C333" s="27">
        <v>2024</v>
      </c>
      <c r="D333" s="27" t="s">
        <v>1225</v>
      </c>
      <c r="E333" s="27" t="s">
        <v>724</v>
      </c>
      <c r="F333" s="19">
        <v>45443</v>
      </c>
      <c r="G333" s="19">
        <v>45448</v>
      </c>
      <c r="H333" s="19">
        <v>45747</v>
      </c>
      <c r="I333" s="92">
        <v>52610862</v>
      </c>
      <c r="J333" s="92" t="s">
        <v>17</v>
      </c>
      <c r="K333" s="28" t="s">
        <v>18</v>
      </c>
      <c r="L333" s="36" t="s">
        <v>1418</v>
      </c>
      <c r="M333" s="36">
        <f t="shared" si="6"/>
        <v>0.79045708844000817</v>
      </c>
      <c r="N333" s="35">
        <v>60210212</v>
      </c>
      <c r="O333" s="35">
        <v>31439448</v>
      </c>
      <c r="P333" s="93">
        <v>23560524</v>
      </c>
      <c r="Q333" s="112">
        <v>90</v>
      </c>
      <c r="R333" s="35">
        <v>76171386</v>
      </c>
      <c r="S333" s="86" t="s">
        <v>17</v>
      </c>
      <c r="T333" s="94" t="s">
        <v>1226</v>
      </c>
      <c r="U333" s="201" t="s">
        <v>1471</v>
      </c>
      <c r="V333" s="208" t="s">
        <v>1472</v>
      </c>
    </row>
    <row r="334" spans="1:22" ht="118.5" customHeight="1" x14ac:dyDescent="0.35">
      <c r="A334" s="108" t="s">
        <v>1285</v>
      </c>
      <c r="B334" s="27">
        <v>917</v>
      </c>
      <c r="C334" s="27">
        <v>2024</v>
      </c>
      <c r="D334" s="27" t="s">
        <v>1286</v>
      </c>
      <c r="E334" s="27" t="s">
        <v>668</v>
      </c>
      <c r="F334" s="19">
        <v>45448</v>
      </c>
      <c r="G334" s="19">
        <v>45450</v>
      </c>
      <c r="H334" s="19">
        <v>45747</v>
      </c>
      <c r="I334" s="92">
        <v>52610862</v>
      </c>
      <c r="J334" s="28" t="s">
        <v>17</v>
      </c>
      <c r="K334" s="28" t="s">
        <v>18</v>
      </c>
      <c r="L334" s="36" t="s">
        <v>1418</v>
      </c>
      <c r="M334" s="36">
        <f t="shared" si="6"/>
        <v>0.78378376888140122</v>
      </c>
      <c r="N334" s="35">
        <v>59701896</v>
      </c>
      <c r="O334" s="35">
        <v>31947764</v>
      </c>
      <c r="P334" s="93">
        <v>23560524</v>
      </c>
      <c r="Q334" s="112">
        <v>90</v>
      </c>
      <c r="R334" s="35">
        <v>76171386</v>
      </c>
      <c r="S334" s="86" t="s">
        <v>17</v>
      </c>
      <c r="T334" s="94" t="s">
        <v>1287</v>
      </c>
      <c r="U334" s="201" t="s">
        <v>1471</v>
      </c>
      <c r="V334" s="208" t="s">
        <v>1472</v>
      </c>
    </row>
    <row r="335" spans="1:22" ht="118.5" customHeight="1" x14ac:dyDescent="0.35">
      <c r="A335" s="116" t="s">
        <v>1227</v>
      </c>
      <c r="B335" s="27">
        <v>920</v>
      </c>
      <c r="C335" s="27">
        <v>2024</v>
      </c>
      <c r="D335" s="27" t="s">
        <v>1228</v>
      </c>
      <c r="E335" s="27" t="s">
        <v>96</v>
      </c>
      <c r="F335" s="19">
        <v>45443</v>
      </c>
      <c r="G335" s="19">
        <v>45448</v>
      </c>
      <c r="H335" s="19">
        <v>45747</v>
      </c>
      <c r="I335" s="92">
        <v>65191752</v>
      </c>
      <c r="J335" s="28" t="s">
        <v>17</v>
      </c>
      <c r="K335" s="28" t="s">
        <v>18</v>
      </c>
      <c r="L335" s="36" t="s">
        <v>977</v>
      </c>
      <c r="M335" s="36">
        <f t="shared" si="6"/>
        <v>0.79045712960219505</v>
      </c>
      <c r="N335" s="35">
        <v>74608338</v>
      </c>
      <c r="O335" s="35">
        <v>38957582</v>
      </c>
      <c r="P335" s="93">
        <v>29194566</v>
      </c>
      <c r="Q335" s="112">
        <v>90</v>
      </c>
      <c r="R335" s="35">
        <v>94386318</v>
      </c>
      <c r="S335" s="86" t="s">
        <v>17</v>
      </c>
      <c r="T335" s="94" t="s">
        <v>1229</v>
      </c>
      <c r="U335" s="201" t="s">
        <v>1478</v>
      </c>
      <c r="V335" s="208" t="s">
        <v>1472</v>
      </c>
    </row>
    <row r="336" spans="1:22" ht="118.5" customHeight="1" x14ac:dyDescent="0.35">
      <c r="A336" s="116" t="s">
        <v>1230</v>
      </c>
      <c r="B336" s="27">
        <v>922</v>
      </c>
      <c r="C336" s="27">
        <v>2024</v>
      </c>
      <c r="D336" s="27" t="s">
        <v>1231</v>
      </c>
      <c r="E336" s="27" t="s">
        <v>96</v>
      </c>
      <c r="F336" s="19">
        <v>45443</v>
      </c>
      <c r="G336" s="19">
        <v>45448</v>
      </c>
      <c r="H336" s="19">
        <v>45747</v>
      </c>
      <c r="I336" s="92">
        <v>65191752</v>
      </c>
      <c r="J336" s="92" t="s">
        <v>17</v>
      </c>
      <c r="K336" s="28" t="s">
        <v>18</v>
      </c>
      <c r="L336" s="36" t="s">
        <v>977</v>
      </c>
      <c r="M336" s="36">
        <f t="shared" si="6"/>
        <v>0.79045712960219505</v>
      </c>
      <c r="N336" s="35">
        <v>74608338</v>
      </c>
      <c r="O336" s="35">
        <v>38957582</v>
      </c>
      <c r="P336" s="93">
        <v>29194566</v>
      </c>
      <c r="Q336" s="112">
        <v>90</v>
      </c>
      <c r="R336" s="35">
        <v>94386318</v>
      </c>
      <c r="S336" s="86" t="s">
        <v>17</v>
      </c>
      <c r="T336" s="94" t="s">
        <v>1232</v>
      </c>
      <c r="U336" s="201" t="s">
        <v>1478</v>
      </c>
      <c r="V336" s="208" t="s">
        <v>1472</v>
      </c>
    </row>
    <row r="337" spans="1:22" ht="118.5" customHeight="1" x14ac:dyDescent="0.35">
      <c r="A337" s="116" t="s">
        <v>1288</v>
      </c>
      <c r="B337" s="27">
        <v>927</v>
      </c>
      <c r="C337" s="27">
        <v>2024</v>
      </c>
      <c r="D337" s="27" t="s">
        <v>1289</v>
      </c>
      <c r="E337" s="27" t="s">
        <v>1290</v>
      </c>
      <c r="F337" s="19">
        <v>45447</v>
      </c>
      <c r="G337" s="19">
        <v>45449</v>
      </c>
      <c r="H337" s="19">
        <v>45747</v>
      </c>
      <c r="I337" s="92">
        <v>29007244</v>
      </c>
      <c r="J337" s="28" t="s">
        <v>17</v>
      </c>
      <c r="K337" s="28" t="s">
        <v>18</v>
      </c>
      <c r="L337" s="36" t="s">
        <v>1502</v>
      </c>
      <c r="M337" s="36">
        <f t="shared" si="6"/>
        <v>0.77931904405706054</v>
      </c>
      <c r="N337" s="35">
        <v>32584785</v>
      </c>
      <c r="O337" s="35">
        <v>17639183</v>
      </c>
      <c r="P337" s="93">
        <v>12804624</v>
      </c>
      <c r="Q337" s="112">
        <v>90</v>
      </c>
      <c r="R337" s="35">
        <v>41811868</v>
      </c>
      <c r="S337" s="86" t="s">
        <v>17</v>
      </c>
      <c r="T337" s="94" t="s">
        <v>1291</v>
      </c>
      <c r="U337" s="201" t="s">
        <v>1471</v>
      </c>
      <c r="V337" s="208" t="s">
        <v>1472</v>
      </c>
    </row>
    <row r="338" spans="1:22" ht="118.5" customHeight="1" x14ac:dyDescent="0.35">
      <c r="A338" s="116" t="s">
        <v>1292</v>
      </c>
      <c r="B338" s="27">
        <v>929</v>
      </c>
      <c r="C338" s="27">
        <v>2024</v>
      </c>
      <c r="D338" s="27" t="s">
        <v>1293</v>
      </c>
      <c r="E338" s="27" t="s">
        <v>1290</v>
      </c>
      <c r="F338" s="19">
        <v>45448</v>
      </c>
      <c r="G338" s="19">
        <v>45450</v>
      </c>
      <c r="H338" s="19">
        <v>45747</v>
      </c>
      <c r="I338" s="92">
        <v>29007244</v>
      </c>
      <c r="J338" s="92" t="s">
        <v>17</v>
      </c>
      <c r="K338" s="28" t="s">
        <v>18</v>
      </c>
      <c r="L338" s="36" t="s">
        <v>1502</v>
      </c>
      <c r="M338" s="36">
        <f t="shared" si="6"/>
        <v>0.77601546049078696</v>
      </c>
      <c r="N338" s="35">
        <v>32446656</v>
      </c>
      <c r="O338" s="35">
        <v>17777312</v>
      </c>
      <c r="P338" s="93">
        <v>12804624</v>
      </c>
      <c r="Q338" s="112">
        <v>90</v>
      </c>
      <c r="R338" s="35">
        <v>41811868</v>
      </c>
      <c r="S338" s="86" t="s">
        <v>17</v>
      </c>
      <c r="T338" s="94" t="s">
        <v>1294</v>
      </c>
      <c r="U338" s="201" t="s">
        <v>1471</v>
      </c>
      <c r="V338" s="208" t="s">
        <v>1472</v>
      </c>
    </row>
    <row r="339" spans="1:22" ht="118.5" customHeight="1" x14ac:dyDescent="0.35">
      <c r="A339" s="116" t="s">
        <v>1295</v>
      </c>
      <c r="B339" s="27">
        <v>935</v>
      </c>
      <c r="C339" s="27">
        <v>2024</v>
      </c>
      <c r="D339" s="27" t="s">
        <v>1296</v>
      </c>
      <c r="E339" s="27" t="s">
        <v>1297</v>
      </c>
      <c r="F339" s="19">
        <v>45449</v>
      </c>
      <c r="G339" s="19">
        <v>45450</v>
      </c>
      <c r="H339" s="19">
        <v>45747</v>
      </c>
      <c r="I339" s="92">
        <v>37129274</v>
      </c>
      <c r="J339" s="28" t="s">
        <v>17</v>
      </c>
      <c r="K339" s="28" t="s">
        <v>18</v>
      </c>
      <c r="L339" s="36" t="s">
        <v>977</v>
      </c>
      <c r="M339" s="36">
        <f t="shared" si="6"/>
        <v>0.58143648962747574</v>
      </c>
      <c r="N339" s="35">
        <v>40647711</v>
      </c>
      <c r="O339" s="35">
        <v>39144862</v>
      </c>
      <c r="P339" s="93">
        <v>32779842</v>
      </c>
      <c r="Q339" s="112">
        <v>90</v>
      </c>
      <c r="R339" s="35">
        <v>69909116</v>
      </c>
      <c r="S339" s="86" t="s">
        <v>1630</v>
      </c>
      <c r="T339" s="27" t="s">
        <v>1298</v>
      </c>
      <c r="U339" s="201" t="s">
        <v>1477</v>
      </c>
      <c r="V339" s="208" t="s">
        <v>1472</v>
      </c>
    </row>
    <row r="340" spans="1:22" ht="118.5" customHeight="1" x14ac:dyDescent="0.35">
      <c r="A340" s="116" t="s">
        <v>1233</v>
      </c>
      <c r="B340" s="27">
        <v>937</v>
      </c>
      <c r="C340" s="27">
        <v>2024</v>
      </c>
      <c r="D340" s="27" t="s">
        <v>1234</v>
      </c>
      <c r="E340" s="27" t="s">
        <v>1299</v>
      </c>
      <c r="F340" s="19">
        <v>45443</v>
      </c>
      <c r="G340" s="19">
        <v>45448</v>
      </c>
      <c r="H340" s="19">
        <v>45747</v>
      </c>
      <c r="I340" s="92">
        <v>41173710</v>
      </c>
      <c r="J340" s="28" t="s">
        <v>17</v>
      </c>
      <c r="K340" s="28" t="s">
        <v>18</v>
      </c>
      <c r="L340" s="36" t="s">
        <v>1300</v>
      </c>
      <c r="M340" s="36">
        <f t="shared" si="6"/>
        <v>0.79045705638805042</v>
      </c>
      <c r="N340" s="35">
        <v>47121028</v>
      </c>
      <c r="O340" s="35">
        <v>24604786</v>
      </c>
      <c r="P340" s="93">
        <v>18438672</v>
      </c>
      <c r="Q340" s="112">
        <v>90</v>
      </c>
      <c r="R340" s="35">
        <v>59612382</v>
      </c>
      <c r="S340" s="86" t="s">
        <v>17</v>
      </c>
      <c r="T340" s="94" t="s">
        <v>1235</v>
      </c>
      <c r="U340" s="201" t="s">
        <v>1475</v>
      </c>
      <c r="V340" s="208" t="s">
        <v>1472</v>
      </c>
    </row>
    <row r="341" spans="1:22" ht="118.5" customHeight="1" x14ac:dyDescent="0.35">
      <c r="A341" s="116" t="s">
        <v>1301</v>
      </c>
      <c r="B341" s="27">
        <v>938</v>
      </c>
      <c r="C341" s="27">
        <v>2024</v>
      </c>
      <c r="D341" s="27" t="s">
        <v>1302</v>
      </c>
      <c r="E341" s="27" t="s">
        <v>1303</v>
      </c>
      <c r="F341" s="19">
        <v>45447</v>
      </c>
      <c r="G341" s="19">
        <v>45448</v>
      </c>
      <c r="H341" s="19">
        <v>45747</v>
      </c>
      <c r="I341" s="92">
        <v>28592835</v>
      </c>
      <c r="J341" s="92" t="s">
        <v>17</v>
      </c>
      <c r="K341" s="28" t="s">
        <v>18</v>
      </c>
      <c r="L341" s="36" t="s">
        <v>1300</v>
      </c>
      <c r="M341" s="36">
        <f t="shared" si="6"/>
        <v>0.79045706645907909</v>
      </c>
      <c r="N341" s="35">
        <v>32722914</v>
      </c>
      <c r="O341" s="35">
        <v>17086645</v>
      </c>
      <c r="P341" s="93">
        <v>12804624</v>
      </c>
      <c r="Q341" s="112">
        <v>90</v>
      </c>
      <c r="R341" s="35">
        <v>41397459</v>
      </c>
      <c r="S341" s="86" t="s">
        <v>17</v>
      </c>
      <c r="T341" s="94" t="s">
        <v>1304</v>
      </c>
      <c r="U341" s="201" t="s">
        <v>1475</v>
      </c>
      <c r="V341" s="208" t="s">
        <v>1472</v>
      </c>
    </row>
    <row r="342" spans="1:22" ht="118.5" customHeight="1" x14ac:dyDescent="0.35">
      <c r="A342" s="116" t="s">
        <v>1305</v>
      </c>
      <c r="B342" s="27">
        <v>939</v>
      </c>
      <c r="C342" s="27">
        <v>2024</v>
      </c>
      <c r="D342" s="27" t="s">
        <v>102</v>
      </c>
      <c r="E342" s="27" t="s">
        <v>509</v>
      </c>
      <c r="F342" s="19">
        <v>45447</v>
      </c>
      <c r="G342" s="19">
        <v>45448</v>
      </c>
      <c r="H342" s="19">
        <v>45747</v>
      </c>
      <c r="I342" s="92">
        <v>41173710</v>
      </c>
      <c r="J342" s="28" t="s">
        <v>17</v>
      </c>
      <c r="K342" s="28" t="s">
        <v>18</v>
      </c>
      <c r="L342" s="36" t="s">
        <v>1300</v>
      </c>
      <c r="M342" s="36">
        <f t="shared" si="6"/>
        <v>0.79045705638805042</v>
      </c>
      <c r="N342" s="35">
        <v>47121028</v>
      </c>
      <c r="O342" s="35">
        <v>24604786</v>
      </c>
      <c r="P342" s="93">
        <v>18438672</v>
      </c>
      <c r="Q342" s="112">
        <v>90</v>
      </c>
      <c r="R342" s="35">
        <v>59612382</v>
      </c>
      <c r="S342" s="86" t="s">
        <v>17</v>
      </c>
      <c r="T342" s="94" t="s">
        <v>1306</v>
      </c>
      <c r="U342" s="201" t="s">
        <v>1475</v>
      </c>
      <c r="V342" s="208" t="s">
        <v>1472</v>
      </c>
    </row>
    <row r="343" spans="1:22" ht="118.5" customHeight="1" x14ac:dyDescent="0.35">
      <c r="A343" s="116" t="s">
        <v>1307</v>
      </c>
      <c r="B343" s="27">
        <v>942</v>
      </c>
      <c r="C343" s="27">
        <v>2024</v>
      </c>
      <c r="D343" s="27" t="s">
        <v>1308</v>
      </c>
      <c r="E343" s="27" t="s">
        <v>840</v>
      </c>
      <c r="F343" s="19">
        <v>45449</v>
      </c>
      <c r="G343" s="19">
        <v>45455</v>
      </c>
      <c r="H343" s="19">
        <v>45747</v>
      </c>
      <c r="I343" s="92">
        <v>29007244</v>
      </c>
      <c r="J343" s="28" t="s">
        <v>17</v>
      </c>
      <c r="K343" s="28" t="s">
        <v>18</v>
      </c>
      <c r="L343" s="36" t="s">
        <v>1502</v>
      </c>
      <c r="M343" s="36">
        <f t="shared" si="6"/>
        <v>0.75949754265941904</v>
      </c>
      <c r="N343" s="35">
        <v>31756011</v>
      </c>
      <c r="O343" s="35">
        <v>18467957</v>
      </c>
      <c r="P343" s="93">
        <v>12804624</v>
      </c>
      <c r="Q343" s="112">
        <v>90</v>
      </c>
      <c r="R343" s="35">
        <v>41811868</v>
      </c>
      <c r="S343" s="86" t="s">
        <v>17</v>
      </c>
      <c r="T343" s="27" t="s">
        <v>1309</v>
      </c>
      <c r="U343" s="201" t="s">
        <v>1471</v>
      </c>
      <c r="V343" s="208" t="s">
        <v>1472</v>
      </c>
    </row>
    <row r="344" spans="1:22" ht="118.5" customHeight="1" x14ac:dyDescent="0.35">
      <c r="A344" s="116" t="s">
        <v>1310</v>
      </c>
      <c r="B344" s="27">
        <v>944</v>
      </c>
      <c r="C344" s="27">
        <v>2024</v>
      </c>
      <c r="D344" s="27" t="s">
        <v>1311</v>
      </c>
      <c r="E344" s="27" t="s">
        <v>840</v>
      </c>
      <c r="F344" s="19">
        <v>45450</v>
      </c>
      <c r="G344" s="19">
        <v>45454</v>
      </c>
      <c r="H344" s="19">
        <v>45747</v>
      </c>
      <c r="I344" s="92">
        <v>29007244</v>
      </c>
      <c r="J344" s="28" t="s">
        <v>17</v>
      </c>
      <c r="K344" s="28" t="s">
        <v>18</v>
      </c>
      <c r="L344" s="36" t="s">
        <v>1502</v>
      </c>
      <c r="M344" s="36">
        <f t="shared" si="6"/>
        <v>0.75288932319407498</v>
      </c>
      <c r="N344" s="35">
        <v>31479709</v>
      </c>
      <c r="O344" s="35">
        <v>18606108</v>
      </c>
      <c r="P344" s="93">
        <v>12804624</v>
      </c>
      <c r="Q344" s="112">
        <v>90</v>
      </c>
      <c r="R344" s="35">
        <v>41811868</v>
      </c>
      <c r="S344" s="86" t="s">
        <v>1599</v>
      </c>
      <c r="T344" s="27" t="s">
        <v>1312</v>
      </c>
      <c r="U344" s="201" t="s">
        <v>1471</v>
      </c>
      <c r="V344" s="208" t="s">
        <v>1472</v>
      </c>
    </row>
    <row r="345" spans="1:22" ht="118.5" customHeight="1" x14ac:dyDescent="0.35">
      <c r="A345" s="116" t="s">
        <v>1313</v>
      </c>
      <c r="B345" s="27">
        <v>945</v>
      </c>
      <c r="C345" s="27">
        <v>2024</v>
      </c>
      <c r="D345" s="27" t="s">
        <v>1314</v>
      </c>
      <c r="E345" s="27" t="s">
        <v>840</v>
      </c>
      <c r="F345" s="19">
        <v>45448</v>
      </c>
      <c r="G345" s="19">
        <v>45450</v>
      </c>
      <c r="H345" s="19">
        <v>45747</v>
      </c>
      <c r="I345" s="92">
        <v>29007244</v>
      </c>
      <c r="J345" s="28" t="s">
        <v>17</v>
      </c>
      <c r="K345" s="28" t="s">
        <v>18</v>
      </c>
      <c r="L345" s="36" t="s">
        <v>1502</v>
      </c>
      <c r="M345" s="36">
        <f t="shared" si="6"/>
        <v>0.77601546049078696</v>
      </c>
      <c r="N345" s="35">
        <v>32446656</v>
      </c>
      <c r="O345" s="35">
        <v>17777312</v>
      </c>
      <c r="P345" s="93">
        <v>12804624</v>
      </c>
      <c r="Q345" s="112">
        <v>90</v>
      </c>
      <c r="R345" s="35">
        <v>41811868</v>
      </c>
      <c r="S345" s="86" t="s">
        <v>17</v>
      </c>
      <c r="T345" s="27" t="s">
        <v>1315</v>
      </c>
      <c r="U345" s="201" t="s">
        <v>1471</v>
      </c>
      <c r="V345" s="208" t="s">
        <v>1472</v>
      </c>
    </row>
    <row r="346" spans="1:22" ht="118.5" customHeight="1" x14ac:dyDescent="0.35">
      <c r="A346" s="116" t="s">
        <v>1316</v>
      </c>
      <c r="B346" s="27">
        <v>946</v>
      </c>
      <c r="C346" s="27">
        <v>2024</v>
      </c>
      <c r="D346" s="27" t="s">
        <v>71</v>
      </c>
      <c r="E346" s="27" t="s">
        <v>1317</v>
      </c>
      <c r="F346" s="19">
        <v>45450</v>
      </c>
      <c r="G346" s="19">
        <v>45454</v>
      </c>
      <c r="H346" s="19">
        <v>45747</v>
      </c>
      <c r="I346" s="92">
        <v>66136560</v>
      </c>
      <c r="J346" s="28" t="s">
        <v>17</v>
      </c>
      <c r="K346" s="28" t="s">
        <v>18</v>
      </c>
      <c r="L346" s="36" t="s">
        <v>985</v>
      </c>
      <c r="M346" s="36">
        <f t="shared" si="6"/>
        <v>0.76280145899042462</v>
      </c>
      <c r="N346" s="35">
        <v>72718722</v>
      </c>
      <c r="O346" s="35">
        <v>41792006</v>
      </c>
      <c r="P346" s="93">
        <v>29194566</v>
      </c>
      <c r="Q346" s="112">
        <v>90</v>
      </c>
      <c r="R346" s="35">
        <v>95331126</v>
      </c>
      <c r="S346" s="86" t="s">
        <v>17</v>
      </c>
      <c r="T346" s="27" t="s">
        <v>1318</v>
      </c>
      <c r="U346" s="201" t="s">
        <v>1475</v>
      </c>
      <c r="V346" s="208" t="s">
        <v>1472</v>
      </c>
    </row>
    <row r="347" spans="1:22" ht="118.5" customHeight="1" x14ac:dyDescent="0.35">
      <c r="A347" s="108" t="s">
        <v>1319</v>
      </c>
      <c r="B347" s="27">
        <v>947</v>
      </c>
      <c r="C347" s="27">
        <v>2024</v>
      </c>
      <c r="D347" s="27" t="s">
        <v>1320</v>
      </c>
      <c r="E347" s="27" t="s">
        <v>1182</v>
      </c>
      <c r="F347" s="19">
        <v>45450</v>
      </c>
      <c r="G347" s="19">
        <v>45454</v>
      </c>
      <c r="H347" s="19">
        <v>45747</v>
      </c>
      <c r="I347" s="92">
        <v>52610862</v>
      </c>
      <c r="J347" s="28" t="s">
        <v>17</v>
      </c>
      <c r="K347" s="28" t="s">
        <v>18</v>
      </c>
      <c r="L347" s="36" t="s">
        <v>1418</v>
      </c>
      <c r="M347" s="36">
        <f t="shared" si="6"/>
        <v>0.77043712976418732</v>
      </c>
      <c r="N347" s="35">
        <v>58685264</v>
      </c>
      <c r="O347" s="35">
        <v>32964396</v>
      </c>
      <c r="P347" s="93">
        <v>23560524</v>
      </c>
      <c r="Q347" s="112">
        <v>90</v>
      </c>
      <c r="R347" s="35">
        <v>76171386</v>
      </c>
      <c r="S347" s="86" t="s">
        <v>17</v>
      </c>
      <c r="T347" s="27" t="s">
        <v>1321</v>
      </c>
      <c r="U347" s="201" t="s">
        <v>1471</v>
      </c>
      <c r="V347" s="208" t="s">
        <v>1472</v>
      </c>
    </row>
    <row r="348" spans="1:22" ht="118.5" customHeight="1" x14ac:dyDescent="0.35">
      <c r="A348" s="108" t="s">
        <v>1322</v>
      </c>
      <c r="B348" s="27">
        <v>948</v>
      </c>
      <c r="C348" s="27">
        <v>2024</v>
      </c>
      <c r="D348" s="27" t="s">
        <v>1323</v>
      </c>
      <c r="E348" s="27" t="s">
        <v>1182</v>
      </c>
      <c r="F348" s="19">
        <v>45450</v>
      </c>
      <c r="G348" s="19">
        <v>45454</v>
      </c>
      <c r="H348" s="19">
        <v>45747</v>
      </c>
      <c r="I348" s="92">
        <v>52610862</v>
      </c>
      <c r="J348" s="28" t="s">
        <v>17</v>
      </c>
      <c r="K348" s="28" t="s">
        <v>18</v>
      </c>
      <c r="L348" s="36" t="s">
        <v>1418</v>
      </c>
      <c r="M348" s="36">
        <f t="shared" si="6"/>
        <v>0.77043712976418732</v>
      </c>
      <c r="N348" s="35">
        <v>58685264</v>
      </c>
      <c r="O348" s="35">
        <v>32964396</v>
      </c>
      <c r="P348" s="93">
        <v>23560524</v>
      </c>
      <c r="Q348" s="112">
        <v>90</v>
      </c>
      <c r="R348" s="35">
        <v>76171386</v>
      </c>
      <c r="S348" s="86" t="s">
        <v>17</v>
      </c>
      <c r="T348" s="27" t="s">
        <v>1324</v>
      </c>
      <c r="U348" s="201" t="s">
        <v>1471</v>
      </c>
      <c r="V348" s="208" t="s">
        <v>1472</v>
      </c>
    </row>
    <row r="349" spans="1:22" ht="118.5" customHeight="1" x14ac:dyDescent="0.35">
      <c r="A349" s="108" t="s">
        <v>1325</v>
      </c>
      <c r="B349" s="27">
        <v>951</v>
      </c>
      <c r="C349" s="27">
        <v>2024</v>
      </c>
      <c r="D349" s="27" t="s">
        <v>1326</v>
      </c>
      <c r="E349" s="27" t="s">
        <v>47</v>
      </c>
      <c r="F349" s="19">
        <v>45448</v>
      </c>
      <c r="G349" s="19">
        <v>45454</v>
      </c>
      <c r="H349" s="19">
        <v>45747</v>
      </c>
      <c r="I349" s="92">
        <v>29007244</v>
      </c>
      <c r="J349" s="28" t="s">
        <v>17</v>
      </c>
      <c r="K349" s="28" t="s">
        <v>18</v>
      </c>
      <c r="L349" s="36" t="s">
        <v>1502</v>
      </c>
      <c r="M349" s="36">
        <f t="shared" si="6"/>
        <v>0.76280112622569263</v>
      </c>
      <c r="N349" s="35">
        <v>31894140</v>
      </c>
      <c r="O349" s="35">
        <v>18329828</v>
      </c>
      <c r="P349" s="93">
        <v>12804624</v>
      </c>
      <c r="Q349" s="112">
        <v>90</v>
      </c>
      <c r="R349" s="35">
        <v>41811868</v>
      </c>
      <c r="S349" s="86" t="s">
        <v>17</v>
      </c>
      <c r="T349" s="27" t="s">
        <v>1327</v>
      </c>
      <c r="U349" s="201" t="s">
        <v>1471</v>
      </c>
      <c r="V349" s="208" t="s">
        <v>1472</v>
      </c>
    </row>
    <row r="350" spans="1:22" ht="118.5" customHeight="1" x14ac:dyDescent="0.35">
      <c r="A350" s="108" t="s">
        <v>1328</v>
      </c>
      <c r="B350" s="27">
        <v>952</v>
      </c>
      <c r="C350" s="27">
        <v>2024</v>
      </c>
      <c r="D350" s="27" t="s">
        <v>1329</v>
      </c>
      <c r="E350" s="27" t="s">
        <v>47</v>
      </c>
      <c r="F350" s="19">
        <v>45448</v>
      </c>
      <c r="G350" s="19">
        <v>45454</v>
      </c>
      <c r="H350" s="19">
        <v>45747</v>
      </c>
      <c r="I350" s="92">
        <v>29007244</v>
      </c>
      <c r="J350" s="28" t="s">
        <v>17</v>
      </c>
      <c r="K350" s="28" t="s">
        <v>18</v>
      </c>
      <c r="L350" s="36" t="s">
        <v>1502</v>
      </c>
      <c r="M350" s="36">
        <f t="shared" si="6"/>
        <v>0.76280060005929418</v>
      </c>
      <c r="N350" s="35">
        <v>31894118</v>
      </c>
      <c r="O350" s="35">
        <v>18329828</v>
      </c>
      <c r="P350" s="93">
        <v>12804624</v>
      </c>
      <c r="Q350" s="112">
        <v>90</v>
      </c>
      <c r="R350" s="35">
        <v>41811868</v>
      </c>
      <c r="S350" s="86" t="s">
        <v>1629</v>
      </c>
      <c r="T350" s="27" t="s">
        <v>1330</v>
      </c>
      <c r="U350" s="201" t="s">
        <v>1471</v>
      </c>
      <c r="V350" s="208" t="s">
        <v>1472</v>
      </c>
    </row>
    <row r="351" spans="1:22" ht="118.5" customHeight="1" x14ac:dyDescent="0.35">
      <c r="A351" s="116" t="s">
        <v>1331</v>
      </c>
      <c r="B351" s="27">
        <v>953</v>
      </c>
      <c r="C351" s="27">
        <v>2024</v>
      </c>
      <c r="D351" s="27" t="s">
        <v>441</v>
      </c>
      <c r="E351" s="27" t="s">
        <v>47</v>
      </c>
      <c r="F351" s="19">
        <v>45450</v>
      </c>
      <c r="G351" s="19">
        <v>45454</v>
      </c>
      <c r="H351" s="19">
        <v>45747</v>
      </c>
      <c r="I351" s="92">
        <v>29007244</v>
      </c>
      <c r="J351" s="28" t="s">
        <v>17</v>
      </c>
      <c r="K351" s="28" t="s">
        <v>18</v>
      </c>
      <c r="L351" s="28" t="s">
        <v>1502</v>
      </c>
      <c r="M351" s="36">
        <f t="shared" si="6"/>
        <v>0.76280112622569263</v>
      </c>
      <c r="N351" s="35">
        <v>31894140</v>
      </c>
      <c r="O351" s="35">
        <v>18329828</v>
      </c>
      <c r="P351" s="93">
        <v>12804624</v>
      </c>
      <c r="Q351" s="112">
        <v>90</v>
      </c>
      <c r="R351" s="35">
        <v>41811868</v>
      </c>
      <c r="S351" s="86" t="s">
        <v>17</v>
      </c>
      <c r="T351" s="27" t="s">
        <v>1332</v>
      </c>
      <c r="U351" s="201" t="s">
        <v>1471</v>
      </c>
      <c r="V351" s="208" t="s">
        <v>1472</v>
      </c>
    </row>
    <row r="352" spans="1:22" ht="118.5" customHeight="1" x14ac:dyDescent="0.35">
      <c r="A352" s="116" t="s">
        <v>1333</v>
      </c>
      <c r="B352" s="27">
        <v>954</v>
      </c>
      <c r="C352" s="27">
        <v>2024</v>
      </c>
      <c r="D352" s="27" t="s">
        <v>1334</v>
      </c>
      <c r="E352" s="27" t="s">
        <v>47</v>
      </c>
      <c r="F352" s="19">
        <v>45450</v>
      </c>
      <c r="G352" s="19">
        <v>45455</v>
      </c>
      <c r="H352" s="19">
        <v>45747</v>
      </c>
      <c r="I352" s="92">
        <v>29007244</v>
      </c>
      <c r="J352" s="92" t="s">
        <v>17</v>
      </c>
      <c r="K352" s="28" t="s">
        <v>18</v>
      </c>
      <c r="L352" s="28" t="s">
        <v>1502</v>
      </c>
      <c r="M352" s="36">
        <f t="shared" si="6"/>
        <v>0.75949754265941904</v>
      </c>
      <c r="N352" s="35">
        <v>31756011</v>
      </c>
      <c r="O352" s="35">
        <v>18467957</v>
      </c>
      <c r="P352" s="93">
        <v>12804624</v>
      </c>
      <c r="Q352" s="112">
        <v>90</v>
      </c>
      <c r="R352" s="35">
        <v>41811868</v>
      </c>
      <c r="S352" s="86" t="s">
        <v>17</v>
      </c>
      <c r="T352" s="94" t="s">
        <v>1335</v>
      </c>
      <c r="U352" s="201" t="s">
        <v>1471</v>
      </c>
      <c r="V352" s="208" t="s">
        <v>1472</v>
      </c>
    </row>
    <row r="353" spans="1:22" ht="118.5" customHeight="1" x14ac:dyDescent="0.35">
      <c r="A353" s="124" t="s">
        <v>1236</v>
      </c>
      <c r="B353" s="23">
        <v>956</v>
      </c>
      <c r="C353" s="23">
        <v>2024</v>
      </c>
      <c r="D353" s="23" t="s">
        <v>86</v>
      </c>
      <c r="E353" s="23" t="s">
        <v>1237</v>
      </c>
      <c r="F353" s="20">
        <v>45443</v>
      </c>
      <c r="G353" s="20">
        <v>45444</v>
      </c>
      <c r="H353" s="20">
        <v>45747</v>
      </c>
      <c r="I353" s="89">
        <v>182391195</v>
      </c>
      <c r="J353" s="24" t="s">
        <v>17</v>
      </c>
      <c r="K353" s="24" t="s">
        <v>18</v>
      </c>
      <c r="L353" s="43" t="s">
        <v>978</v>
      </c>
      <c r="M353" s="43">
        <f t="shared" si="6"/>
        <v>0.79583746573719238</v>
      </c>
      <c r="N353" s="42">
        <v>209228756</v>
      </c>
      <c r="O353" s="42">
        <v>106568568</v>
      </c>
      <c r="P353" s="90">
        <v>80512683</v>
      </c>
      <c r="Q353" s="123">
        <v>90</v>
      </c>
      <c r="R353" s="42">
        <v>262903878</v>
      </c>
      <c r="S353" s="81" t="s">
        <v>17</v>
      </c>
      <c r="T353" s="23" t="s">
        <v>1238</v>
      </c>
      <c r="U353" s="203" t="s">
        <v>1479</v>
      </c>
      <c r="V353" s="209" t="s">
        <v>1474</v>
      </c>
    </row>
    <row r="354" spans="1:22" ht="118.5" customHeight="1" x14ac:dyDescent="0.35">
      <c r="A354" s="116" t="s">
        <v>1336</v>
      </c>
      <c r="B354" s="27">
        <v>957</v>
      </c>
      <c r="C354" s="27">
        <v>2024</v>
      </c>
      <c r="D354" s="27" t="s">
        <v>103</v>
      </c>
      <c r="E354" s="27" t="s">
        <v>1337</v>
      </c>
      <c r="F354" s="19">
        <v>45449</v>
      </c>
      <c r="G354" s="19">
        <v>45450</v>
      </c>
      <c r="H354" s="19">
        <v>45747</v>
      </c>
      <c r="I354" s="92">
        <v>41173710</v>
      </c>
      <c r="J354" s="28" t="s">
        <v>17</v>
      </c>
      <c r="K354" s="28" t="s">
        <v>18</v>
      </c>
      <c r="L354" s="28" t="s">
        <v>1300</v>
      </c>
      <c r="M354" s="36">
        <f t="shared" si="6"/>
        <v>0.78378374479315382</v>
      </c>
      <c r="N354" s="35">
        <v>46723216</v>
      </c>
      <c r="O354" s="35">
        <v>25002598</v>
      </c>
      <c r="P354" s="93">
        <v>18438672</v>
      </c>
      <c r="Q354" s="112">
        <v>90</v>
      </c>
      <c r="R354" s="35">
        <v>59612382</v>
      </c>
      <c r="S354" s="86" t="s">
        <v>17</v>
      </c>
      <c r="T354" s="27" t="s">
        <v>1338</v>
      </c>
      <c r="U354" s="201" t="s">
        <v>1475</v>
      </c>
      <c r="V354" s="208" t="s">
        <v>1472</v>
      </c>
    </row>
    <row r="355" spans="1:22" ht="118.5" customHeight="1" x14ac:dyDescent="0.35">
      <c r="A355" s="111" t="s">
        <v>1339</v>
      </c>
      <c r="B355" s="27">
        <v>958</v>
      </c>
      <c r="C355" s="27">
        <v>2024</v>
      </c>
      <c r="D355" s="27" t="s">
        <v>1340</v>
      </c>
      <c r="E355" s="27" t="s">
        <v>623</v>
      </c>
      <c r="F355" s="19">
        <v>45449</v>
      </c>
      <c r="G355" s="19">
        <v>45450</v>
      </c>
      <c r="H355" s="19">
        <v>45747</v>
      </c>
      <c r="I355" s="92">
        <v>57185727</v>
      </c>
      <c r="J355" s="28" t="s">
        <v>17</v>
      </c>
      <c r="K355" s="28" t="s">
        <v>18</v>
      </c>
      <c r="L355" s="36" t="s">
        <v>1300</v>
      </c>
      <c r="M355" s="36">
        <f t="shared" si="6"/>
        <v>0.78378377301149116</v>
      </c>
      <c r="N355" s="35">
        <v>64893372</v>
      </c>
      <c r="O355" s="35">
        <v>34725832</v>
      </c>
      <c r="P355" s="93">
        <v>25609266</v>
      </c>
      <c r="Q355" s="112">
        <v>90</v>
      </c>
      <c r="R355" s="35">
        <v>82794993</v>
      </c>
      <c r="S355" s="86" t="s">
        <v>17</v>
      </c>
      <c r="T355" s="27" t="s">
        <v>1341</v>
      </c>
      <c r="U355" s="201" t="s">
        <v>1475</v>
      </c>
      <c r="V355" s="208" t="s">
        <v>1472</v>
      </c>
    </row>
    <row r="356" spans="1:22" ht="118.5" customHeight="1" x14ac:dyDescent="0.35">
      <c r="A356" s="108" t="s">
        <v>1342</v>
      </c>
      <c r="B356" s="27">
        <v>959</v>
      </c>
      <c r="C356" s="27">
        <v>2024</v>
      </c>
      <c r="D356" s="27" t="s">
        <v>1343</v>
      </c>
      <c r="E356" s="27" t="s">
        <v>1344</v>
      </c>
      <c r="F356" s="19">
        <v>45454</v>
      </c>
      <c r="G356" s="19">
        <v>45455</v>
      </c>
      <c r="H356" s="19">
        <v>45703</v>
      </c>
      <c r="I356" s="92">
        <v>31294677</v>
      </c>
      <c r="J356" s="28" t="s">
        <v>17</v>
      </c>
      <c r="K356" s="28" t="s">
        <v>18</v>
      </c>
      <c r="L356" s="36" t="s">
        <v>1300</v>
      </c>
      <c r="M356" s="36">
        <f t="shared" si="6"/>
        <v>0.93702882268691312</v>
      </c>
      <c r="N356" s="35">
        <v>40647720</v>
      </c>
      <c r="O356" s="35">
        <v>13499141</v>
      </c>
      <c r="P356" s="93">
        <v>12084693</v>
      </c>
      <c r="Q356" s="112">
        <v>77</v>
      </c>
      <c r="R356" s="35">
        <v>43379370</v>
      </c>
      <c r="S356" s="86" t="s">
        <v>17</v>
      </c>
      <c r="T356" s="27" t="s">
        <v>1345</v>
      </c>
      <c r="U356" s="201" t="s">
        <v>1475</v>
      </c>
      <c r="V356" s="208" t="s">
        <v>1472</v>
      </c>
    </row>
    <row r="357" spans="1:22" ht="118.5" customHeight="1" x14ac:dyDescent="0.35">
      <c r="A357" s="134" t="s">
        <v>1346</v>
      </c>
      <c r="B357" s="25">
        <v>962</v>
      </c>
      <c r="C357" s="25">
        <v>2024</v>
      </c>
      <c r="D357" s="25" t="s">
        <v>89</v>
      </c>
      <c r="E357" s="25" t="s">
        <v>1347</v>
      </c>
      <c r="F357" s="18">
        <v>45455</v>
      </c>
      <c r="G357" s="18">
        <v>45456</v>
      </c>
      <c r="H357" s="18">
        <v>45747</v>
      </c>
      <c r="I357" s="95">
        <v>54562109</v>
      </c>
      <c r="J357" s="26" t="s">
        <v>17</v>
      </c>
      <c r="K357" s="26" t="s">
        <v>18</v>
      </c>
      <c r="L357" s="30" t="s">
        <v>973</v>
      </c>
      <c r="M357" s="30">
        <f t="shared" si="6"/>
        <v>0.75619413188088236</v>
      </c>
      <c r="N357" s="29">
        <v>59472688</v>
      </c>
      <c r="O357" s="29">
        <v>34997704</v>
      </c>
      <c r="P357" s="96">
        <v>24085272</v>
      </c>
      <c r="Q357" s="133">
        <v>90</v>
      </c>
      <c r="R357" s="29">
        <v>78647381</v>
      </c>
      <c r="S357" s="55" t="s">
        <v>17</v>
      </c>
      <c r="T357" s="25" t="s">
        <v>1348</v>
      </c>
      <c r="U357" s="206" t="s">
        <v>1484</v>
      </c>
      <c r="V357" s="211" t="s">
        <v>1470</v>
      </c>
    </row>
    <row r="358" spans="1:22" ht="118.5" customHeight="1" x14ac:dyDescent="0.35">
      <c r="A358" s="116" t="s">
        <v>1349</v>
      </c>
      <c r="B358" s="27">
        <v>965</v>
      </c>
      <c r="C358" s="27">
        <v>2024</v>
      </c>
      <c r="D358" s="27" t="s">
        <v>87</v>
      </c>
      <c r="E358" s="27" t="s">
        <v>1350</v>
      </c>
      <c r="F358" s="19">
        <v>45450</v>
      </c>
      <c r="G358" s="19">
        <v>45456</v>
      </c>
      <c r="H358" s="19">
        <v>45747</v>
      </c>
      <c r="I358" s="92">
        <v>29007244</v>
      </c>
      <c r="J358" s="28" t="s">
        <v>17</v>
      </c>
      <c r="K358" s="28" t="s">
        <v>18</v>
      </c>
      <c r="L358" s="36" t="s">
        <v>977</v>
      </c>
      <c r="M358" s="36">
        <f t="shared" si="6"/>
        <v>0.75619395909314546</v>
      </c>
      <c r="N358" s="35">
        <v>31617882</v>
      </c>
      <c r="O358" s="35">
        <v>18606086</v>
      </c>
      <c r="P358" s="93">
        <v>12804624</v>
      </c>
      <c r="Q358" s="112">
        <v>90</v>
      </c>
      <c r="R358" s="35">
        <v>41811868</v>
      </c>
      <c r="S358" s="86" t="s">
        <v>17</v>
      </c>
      <c r="T358" s="27" t="s">
        <v>1351</v>
      </c>
      <c r="U358" s="201" t="s">
        <v>1481</v>
      </c>
      <c r="V358" s="208" t="s">
        <v>1472</v>
      </c>
    </row>
    <row r="359" spans="1:22" ht="118.5" customHeight="1" x14ac:dyDescent="0.35">
      <c r="A359" s="125" t="s">
        <v>1353</v>
      </c>
      <c r="B359" s="23">
        <v>968</v>
      </c>
      <c r="C359" s="23">
        <v>2024</v>
      </c>
      <c r="D359" s="23" t="s">
        <v>1354</v>
      </c>
      <c r="E359" s="23" t="s">
        <v>1355</v>
      </c>
      <c r="F359" s="20">
        <v>45448</v>
      </c>
      <c r="G359" s="20">
        <v>45450</v>
      </c>
      <c r="H359" s="20">
        <v>45808</v>
      </c>
      <c r="I359" s="89">
        <v>1374810004</v>
      </c>
      <c r="J359" s="24" t="s">
        <v>17</v>
      </c>
      <c r="K359" s="24" t="s">
        <v>18</v>
      </c>
      <c r="L359" s="24" t="s">
        <v>1415</v>
      </c>
      <c r="M359" s="43">
        <f t="shared" si="6"/>
        <v>0.52004876595297167</v>
      </c>
      <c r="N359" s="42">
        <v>1072452369</v>
      </c>
      <c r="O359" s="42">
        <v>1072799988</v>
      </c>
      <c r="P359" s="90">
        <v>687405002</v>
      </c>
      <c r="Q359" s="123">
        <v>151</v>
      </c>
      <c r="R359" s="42">
        <v>2062215006</v>
      </c>
      <c r="S359" s="81" t="s">
        <v>17</v>
      </c>
      <c r="T359" s="23" t="s">
        <v>1356</v>
      </c>
      <c r="U359" s="203" t="s">
        <v>1476</v>
      </c>
      <c r="V359" s="209" t="s">
        <v>1474</v>
      </c>
    </row>
    <row r="360" spans="1:22" ht="118.5" customHeight="1" x14ac:dyDescent="0.35">
      <c r="A360" s="118" t="s">
        <v>1357</v>
      </c>
      <c r="B360" s="27">
        <v>969</v>
      </c>
      <c r="C360" s="27">
        <v>2024</v>
      </c>
      <c r="D360" s="27" t="s">
        <v>443</v>
      </c>
      <c r="E360" s="27" t="s">
        <v>1358</v>
      </c>
      <c r="F360" s="19">
        <v>45455</v>
      </c>
      <c r="G360" s="19">
        <v>45456</v>
      </c>
      <c r="H360" s="19">
        <v>45747</v>
      </c>
      <c r="I360" s="92">
        <v>66136560</v>
      </c>
      <c r="J360" s="28" t="s">
        <v>17</v>
      </c>
      <c r="K360" s="28" t="s">
        <v>18</v>
      </c>
      <c r="L360" s="28" t="s">
        <v>1359</v>
      </c>
      <c r="M360" s="36">
        <f t="shared" si="6"/>
        <v>0.75619425705723853</v>
      </c>
      <c r="N360" s="35">
        <v>72088850</v>
      </c>
      <c r="O360" s="35">
        <v>42421878</v>
      </c>
      <c r="P360" s="93">
        <v>29194566</v>
      </c>
      <c r="Q360" s="112">
        <v>90</v>
      </c>
      <c r="R360" s="35">
        <v>95331126</v>
      </c>
      <c r="S360" s="86" t="s">
        <v>17</v>
      </c>
      <c r="T360" s="27" t="s">
        <v>1360</v>
      </c>
      <c r="U360" s="201" t="s">
        <v>1471</v>
      </c>
      <c r="V360" s="208" t="s">
        <v>1472</v>
      </c>
    </row>
    <row r="361" spans="1:22" ht="118.5" customHeight="1" x14ac:dyDescent="0.35">
      <c r="A361" s="124" t="s">
        <v>1361</v>
      </c>
      <c r="B361" s="23">
        <v>970</v>
      </c>
      <c r="C361" s="23">
        <v>2024</v>
      </c>
      <c r="D361" s="23" t="s">
        <v>1362</v>
      </c>
      <c r="E361" s="23" t="s">
        <v>1363</v>
      </c>
      <c r="F361" s="20">
        <v>45448</v>
      </c>
      <c r="G361" s="20">
        <v>45450</v>
      </c>
      <c r="H361" s="20">
        <v>45814</v>
      </c>
      <c r="I361" s="89">
        <v>3923200</v>
      </c>
      <c r="J361" s="24" t="s">
        <v>17</v>
      </c>
      <c r="K361" s="24" t="s">
        <v>19</v>
      </c>
      <c r="L361" s="24" t="s">
        <v>1415</v>
      </c>
      <c r="M361" s="43">
        <f t="shared" si="6"/>
        <v>0.80443260603588906</v>
      </c>
      <c r="N361" s="42">
        <v>3155950</v>
      </c>
      <c r="O361" s="42">
        <v>767250</v>
      </c>
      <c r="P361" s="90">
        <v>0</v>
      </c>
      <c r="Q361" s="123">
        <v>0</v>
      </c>
      <c r="R361" s="42">
        <v>3923200</v>
      </c>
      <c r="S361" s="81" t="s">
        <v>17</v>
      </c>
      <c r="T361" s="23" t="s">
        <v>1364</v>
      </c>
      <c r="U361" s="203" t="s">
        <v>1476</v>
      </c>
      <c r="V361" s="209" t="s">
        <v>1474</v>
      </c>
    </row>
    <row r="362" spans="1:22" ht="118.5" customHeight="1" x14ac:dyDescent="0.35">
      <c r="A362" s="116" t="s">
        <v>1365</v>
      </c>
      <c r="B362" s="27">
        <v>971</v>
      </c>
      <c r="C362" s="27">
        <v>2024</v>
      </c>
      <c r="D362" s="27" t="s">
        <v>95</v>
      </c>
      <c r="E362" s="27" t="s">
        <v>47</v>
      </c>
      <c r="F362" s="19">
        <v>45455</v>
      </c>
      <c r="G362" s="19">
        <v>45460</v>
      </c>
      <c r="H362" s="19">
        <v>45747</v>
      </c>
      <c r="I362" s="92">
        <v>29007244</v>
      </c>
      <c r="J362" s="28" t="s">
        <v>17</v>
      </c>
      <c r="K362" s="28" t="s">
        <v>18</v>
      </c>
      <c r="L362" s="28" t="s">
        <v>1502</v>
      </c>
      <c r="M362" s="36">
        <f t="shared" si="6"/>
        <v>0.73957650014584375</v>
      </c>
      <c r="N362" s="35">
        <v>30923075</v>
      </c>
      <c r="O362" s="35">
        <v>19158602</v>
      </c>
      <c r="P362" s="93">
        <v>12804624</v>
      </c>
      <c r="Q362" s="112">
        <v>90</v>
      </c>
      <c r="R362" s="35">
        <v>41811868</v>
      </c>
      <c r="S362" s="86" t="s">
        <v>1628</v>
      </c>
      <c r="T362" s="94" t="s">
        <v>1366</v>
      </c>
      <c r="U362" s="201" t="s">
        <v>1471</v>
      </c>
      <c r="V362" s="208" t="s">
        <v>1472</v>
      </c>
    </row>
    <row r="363" spans="1:22" ht="118.5" customHeight="1" x14ac:dyDescent="0.35">
      <c r="A363" s="116" t="s">
        <v>1367</v>
      </c>
      <c r="B363" s="27">
        <v>973</v>
      </c>
      <c r="C363" s="27">
        <v>2024</v>
      </c>
      <c r="D363" s="27" t="s">
        <v>440</v>
      </c>
      <c r="E363" s="27" t="s">
        <v>47</v>
      </c>
      <c r="F363" s="19">
        <v>45455</v>
      </c>
      <c r="G363" s="19">
        <v>45460</v>
      </c>
      <c r="H363" s="19">
        <v>45747</v>
      </c>
      <c r="I363" s="92">
        <v>29007244</v>
      </c>
      <c r="J363" s="28" t="s">
        <v>17</v>
      </c>
      <c r="K363" s="28" t="s">
        <v>18</v>
      </c>
      <c r="L363" s="28" t="s">
        <v>1502</v>
      </c>
      <c r="M363" s="36">
        <f t="shared" si="6"/>
        <v>0.74297962482805124</v>
      </c>
      <c r="N363" s="35">
        <v>31065366</v>
      </c>
      <c r="O363" s="35">
        <v>19158602</v>
      </c>
      <c r="P363" s="93">
        <v>12804624</v>
      </c>
      <c r="Q363" s="112">
        <v>90</v>
      </c>
      <c r="R363" s="35">
        <v>41811868</v>
      </c>
      <c r="S363" s="86" t="s">
        <v>17</v>
      </c>
      <c r="T363" s="27" t="s">
        <v>1368</v>
      </c>
      <c r="U363" s="201" t="s">
        <v>1471</v>
      </c>
      <c r="V363" s="208" t="s">
        <v>1472</v>
      </c>
    </row>
    <row r="364" spans="1:22" ht="118.5" customHeight="1" x14ac:dyDescent="0.35">
      <c r="A364" s="116" t="s">
        <v>1369</v>
      </c>
      <c r="B364" s="27">
        <v>975</v>
      </c>
      <c r="C364" s="27">
        <v>2024</v>
      </c>
      <c r="D364" s="27" t="s">
        <v>439</v>
      </c>
      <c r="E364" s="27" t="s">
        <v>47</v>
      </c>
      <c r="F364" s="19">
        <v>45455</v>
      </c>
      <c r="G364" s="19">
        <v>45460</v>
      </c>
      <c r="H364" s="19">
        <v>45747</v>
      </c>
      <c r="I364" s="92">
        <v>29007244</v>
      </c>
      <c r="J364" s="28" t="s">
        <v>17</v>
      </c>
      <c r="K364" s="28" t="s">
        <v>18</v>
      </c>
      <c r="L364" s="28" t="s">
        <v>1502</v>
      </c>
      <c r="M364" s="36">
        <f t="shared" si="6"/>
        <v>0.74297962482805124</v>
      </c>
      <c r="N364" s="35">
        <v>31065366</v>
      </c>
      <c r="O364" s="35">
        <v>19158602</v>
      </c>
      <c r="P364" s="93">
        <v>12804624</v>
      </c>
      <c r="Q364" s="112">
        <v>90</v>
      </c>
      <c r="R364" s="35">
        <v>41811868</v>
      </c>
      <c r="S364" s="86" t="s">
        <v>17</v>
      </c>
      <c r="T364" s="27" t="s">
        <v>1370</v>
      </c>
      <c r="U364" s="201" t="s">
        <v>1471</v>
      </c>
      <c r="V364" s="208" t="s">
        <v>1472</v>
      </c>
    </row>
    <row r="365" spans="1:22" ht="118.5" customHeight="1" x14ac:dyDescent="0.35">
      <c r="A365" s="116" t="s">
        <v>1371</v>
      </c>
      <c r="B365" s="27">
        <v>978</v>
      </c>
      <c r="C365" s="27">
        <v>2024</v>
      </c>
      <c r="D365" s="27" t="s">
        <v>100</v>
      </c>
      <c r="E365" s="27" t="s">
        <v>1372</v>
      </c>
      <c r="F365" s="19">
        <v>45455</v>
      </c>
      <c r="G365" s="19">
        <v>45456</v>
      </c>
      <c r="H365" s="19">
        <v>45747</v>
      </c>
      <c r="I365" s="92">
        <v>29007244</v>
      </c>
      <c r="J365" s="28" t="s">
        <v>17</v>
      </c>
      <c r="K365" s="28" t="s">
        <v>18</v>
      </c>
      <c r="L365" s="28" t="s">
        <v>1502</v>
      </c>
      <c r="M365" s="36">
        <f t="shared" si="6"/>
        <v>0.75619395909314546</v>
      </c>
      <c r="N365" s="35">
        <v>31617882</v>
      </c>
      <c r="O365" s="35">
        <v>18606086</v>
      </c>
      <c r="P365" s="93">
        <v>12804624</v>
      </c>
      <c r="Q365" s="112">
        <v>90</v>
      </c>
      <c r="R365" s="35">
        <v>41811868</v>
      </c>
      <c r="S365" s="86" t="s">
        <v>17</v>
      </c>
      <c r="T365" s="27" t="s">
        <v>1373</v>
      </c>
      <c r="U365" s="201" t="s">
        <v>1471</v>
      </c>
      <c r="V365" s="208" t="s">
        <v>1472</v>
      </c>
    </row>
    <row r="366" spans="1:22" ht="118.5" customHeight="1" x14ac:dyDescent="0.35">
      <c r="A366" s="108" t="s">
        <v>1374</v>
      </c>
      <c r="B366" s="27">
        <v>980</v>
      </c>
      <c r="C366" s="27">
        <v>2024</v>
      </c>
      <c r="D366" s="27" t="s">
        <v>1375</v>
      </c>
      <c r="E366" s="27" t="s">
        <v>1372</v>
      </c>
      <c r="F366" s="19">
        <v>45455</v>
      </c>
      <c r="G366" s="19">
        <v>45460</v>
      </c>
      <c r="H366" s="19">
        <v>45747</v>
      </c>
      <c r="I366" s="92">
        <v>29007244</v>
      </c>
      <c r="J366" s="28" t="s">
        <v>17</v>
      </c>
      <c r="K366" s="28" t="s">
        <v>18</v>
      </c>
      <c r="L366" s="28" t="s">
        <v>1502</v>
      </c>
      <c r="M366" s="36">
        <f t="shared" si="6"/>
        <v>0.74297962482805124</v>
      </c>
      <c r="N366" s="35">
        <v>31065366</v>
      </c>
      <c r="O366" s="35">
        <v>19158602</v>
      </c>
      <c r="P366" s="93">
        <v>12804624</v>
      </c>
      <c r="Q366" s="112">
        <v>90</v>
      </c>
      <c r="R366" s="35">
        <v>41811868</v>
      </c>
      <c r="S366" s="86" t="s">
        <v>17</v>
      </c>
      <c r="T366" s="27" t="s">
        <v>1376</v>
      </c>
      <c r="U366" s="201" t="s">
        <v>1471</v>
      </c>
      <c r="V366" s="208" t="s">
        <v>1472</v>
      </c>
    </row>
    <row r="367" spans="1:22" ht="118.5" customHeight="1" x14ac:dyDescent="0.35">
      <c r="A367" s="116" t="s">
        <v>1377</v>
      </c>
      <c r="B367" s="27">
        <v>981</v>
      </c>
      <c r="C367" s="27">
        <v>2024</v>
      </c>
      <c r="D367" s="27" t="s">
        <v>1378</v>
      </c>
      <c r="E367" s="27" t="s">
        <v>1290</v>
      </c>
      <c r="F367" s="19">
        <v>45455</v>
      </c>
      <c r="G367" s="19">
        <v>45460</v>
      </c>
      <c r="H367" s="19">
        <v>45747</v>
      </c>
      <c r="I367" s="92">
        <v>29007244</v>
      </c>
      <c r="J367" s="28" t="s">
        <v>17</v>
      </c>
      <c r="K367" s="28" t="s">
        <v>18</v>
      </c>
      <c r="L367" s="28" t="s">
        <v>1502</v>
      </c>
      <c r="M367" s="36">
        <f t="shared" si="6"/>
        <v>0.74297962482805124</v>
      </c>
      <c r="N367" s="35">
        <v>31065366</v>
      </c>
      <c r="O367" s="35">
        <v>19158602</v>
      </c>
      <c r="P367" s="93">
        <v>12804624</v>
      </c>
      <c r="Q367" s="112">
        <v>90</v>
      </c>
      <c r="R367" s="35">
        <v>41811868</v>
      </c>
      <c r="S367" s="86" t="s">
        <v>17</v>
      </c>
      <c r="T367" s="27" t="s">
        <v>1379</v>
      </c>
      <c r="U367" s="201" t="s">
        <v>1471</v>
      </c>
      <c r="V367" s="208" t="s">
        <v>1472</v>
      </c>
    </row>
    <row r="368" spans="1:22" ht="118.5" customHeight="1" x14ac:dyDescent="0.35">
      <c r="A368" s="116" t="s">
        <v>1380</v>
      </c>
      <c r="B368" s="27">
        <v>982</v>
      </c>
      <c r="C368" s="27">
        <v>2024</v>
      </c>
      <c r="D368" s="27" t="s">
        <v>1381</v>
      </c>
      <c r="E368" s="27" t="s">
        <v>1372</v>
      </c>
      <c r="F368" s="19">
        <v>45454</v>
      </c>
      <c r="G368" s="19">
        <v>45457</v>
      </c>
      <c r="H368" s="19">
        <v>45747</v>
      </c>
      <c r="I368" s="92">
        <v>29007244</v>
      </c>
      <c r="J368" s="28" t="s">
        <v>17</v>
      </c>
      <c r="K368" s="28" t="s">
        <v>18</v>
      </c>
      <c r="L368" s="28" t="s">
        <v>1502</v>
      </c>
      <c r="M368" s="36">
        <f t="shared" si="6"/>
        <v>0.75289037552687199</v>
      </c>
      <c r="N368" s="35">
        <v>31479753</v>
      </c>
      <c r="O368" s="35">
        <v>18744215</v>
      </c>
      <c r="P368" s="93">
        <v>12804624</v>
      </c>
      <c r="Q368" s="112">
        <v>90</v>
      </c>
      <c r="R368" s="35">
        <v>41811868</v>
      </c>
      <c r="S368" s="86" t="s">
        <v>17</v>
      </c>
      <c r="T368" s="27" t="s">
        <v>1382</v>
      </c>
      <c r="U368" s="201" t="s">
        <v>1471</v>
      </c>
      <c r="V368" s="208" t="s">
        <v>1472</v>
      </c>
    </row>
    <row r="369" spans="1:22" ht="118.5" customHeight="1" x14ac:dyDescent="0.35">
      <c r="A369" s="108" t="s">
        <v>1383</v>
      </c>
      <c r="B369" s="27">
        <v>983</v>
      </c>
      <c r="C369" s="27">
        <v>2024</v>
      </c>
      <c r="D369" s="27" t="s">
        <v>1384</v>
      </c>
      <c r="E369" s="27" t="s">
        <v>757</v>
      </c>
      <c r="F369" s="19">
        <v>45450</v>
      </c>
      <c r="G369" s="19">
        <v>45455</v>
      </c>
      <c r="H369" s="19">
        <v>45747</v>
      </c>
      <c r="I369" s="92">
        <v>41770449</v>
      </c>
      <c r="J369" s="28" t="s">
        <v>17</v>
      </c>
      <c r="K369" s="28" t="s">
        <v>18</v>
      </c>
      <c r="L369" s="28" t="s">
        <v>971</v>
      </c>
      <c r="M369" s="36">
        <f t="shared" si="6"/>
        <v>0.75949757310844512</v>
      </c>
      <c r="N369" s="35">
        <v>45728679</v>
      </c>
      <c r="O369" s="35">
        <v>26593869</v>
      </c>
      <c r="P369" s="93">
        <v>18438669</v>
      </c>
      <c r="Q369" s="112">
        <v>90</v>
      </c>
      <c r="R369" s="35">
        <v>60209118</v>
      </c>
      <c r="S369" s="86" t="s">
        <v>17</v>
      </c>
      <c r="T369" s="27" t="s">
        <v>1385</v>
      </c>
      <c r="U369" s="201" t="s">
        <v>1475</v>
      </c>
      <c r="V369" s="208" t="s">
        <v>1472</v>
      </c>
    </row>
    <row r="370" spans="1:22" ht="118.5" customHeight="1" x14ac:dyDescent="0.35">
      <c r="A370" s="116" t="s">
        <v>1386</v>
      </c>
      <c r="B370" s="27">
        <v>986</v>
      </c>
      <c r="C370" s="27">
        <v>2024</v>
      </c>
      <c r="D370" s="27" t="s">
        <v>1387</v>
      </c>
      <c r="E370" s="27" t="s">
        <v>47</v>
      </c>
      <c r="F370" s="19">
        <v>45455</v>
      </c>
      <c r="G370" s="19">
        <v>45457</v>
      </c>
      <c r="H370" s="19">
        <v>45747</v>
      </c>
      <c r="I370" s="92">
        <v>29007244</v>
      </c>
      <c r="J370" s="28" t="s">
        <v>17</v>
      </c>
      <c r="K370" s="28" t="s">
        <v>18</v>
      </c>
      <c r="L370" s="28" t="s">
        <v>1502</v>
      </c>
      <c r="M370" s="36">
        <f t="shared" si="6"/>
        <v>0.75288984936047343</v>
      </c>
      <c r="N370" s="35">
        <v>31479731</v>
      </c>
      <c r="O370" s="35">
        <v>18744215</v>
      </c>
      <c r="P370" s="93">
        <v>12804624</v>
      </c>
      <c r="Q370" s="112">
        <v>90</v>
      </c>
      <c r="R370" s="35">
        <v>41811868</v>
      </c>
      <c r="S370" s="86" t="s">
        <v>1627</v>
      </c>
      <c r="T370" s="27" t="s">
        <v>1388</v>
      </c>
      <c r="U370" s="201" t="s">
        <v>1471</v>
      </c>
      <c r="V370" s="208" t="s">
        <v>1472</v>
      </c>
    </row>
    <row r="371" spans="1:22" ht="118.5" customHeight="1" x14ac:dyDescent="0.35">
      <c r="A371" s="108" t="s">
        <v>1389</v>
      </c>
      <c r="B371" s="27">
        <v>987</v>
      </c>
      <c r="C371" s="27">
        <v>2024</v>
      </c>
      <c r="D371" s="27" t="s">
        <v>359</v>
      </c>
      <c r="E371" s="27" t="s">
        <v>47</v>
      </c>
      <c r="F371" s="19">
        <v>45457</v>
      </c>
      <c r="G371" s="19">
        <v>45460</v>
      </c>
      <c r="H371" s="19">
        <v>45747</v>
      </c>
      <c r="I371" s="92">
        <v>29007244</v>
      </c>
      <c r="J371" s="28" t="s">
        <v>17</v>
      </c>
      <c r="K371" s="28" t="s">
        <v>18</v>
      </c>
      <c r="L371" s="28" t="s">
        <v>1502</v>
      </c>
      <c r="M371" s="36">
        <f t="shared" si="6"/>
        <v>0.74297962482805124</v>
      </c>
      <c r="N371" s="35">
        <v>31065366</v>
      </c>
      <c r="O371" s="35">
        <v>19158602</v>
      </c>
      <c r="P371" s="93">
        <v>12804624</v>
      </c>
      <c r="Q371" s="112">
        <v>90</v>
      </c>
      <c r="R371" s="35">
        <v>41811868</v>
      </c>
      <c r="S371" s="86" t="s">
        <v>17</v>
      </c>
      <c r="T371" s="27" t="s">
        <v>1390</v>
      </c>
      <c r="U371" s="201" t="s">
        <v>1471</v>
      </c>
      <c r="V371" s="208" t="s">
        <v>1472</v>
      </c>
    </row>
    <row r="372" spans="1:22" ht="118.5" customHeight="1" x14ac:dyDescent="0.35">
      <c r="A372" s="116" t="s">
        <v>1391</v>
      </c>
      <c r="B372" s="27">
        <v>988</v>
      </c>
      <c r="C372" s="27">
        <v>2024</v>
      </c>
      <c r="D372" s="27" t="s">
        <v>444</v>
      </c>
      <c r="E372" s="27" t="s">
        <v>47</v>
      </c>
      <c r="F372" s="19">
        <v>45455</v>
      </c>
      <c r="G372" s="19">
        <v>45456</v>
      </c>
      <c r="H372" s="19">
        <v>45747</v>
      </c>
      <c r="I372" s="92">
        <v>29007244</v>
      </c>
      <c r="J372" s="28" t="s">
        <v>17</v>
      </c>
      <c r="K372" s="28" t="s">
        <v>18</v>
      </c>
      <c r="L372" s="28" t="s">
        <v>1502</v>
      </c>
      <c r="M372" s="36">
        <f t="shared" si="6"/>
        <v>0.75619395909314546</v>
      </c>
      <c r="N372" s="35">
        <v>31617882</v>
      </c>
      <c r="O372" s="35">
        <v>18606086</v>
      </c>
      <c r="P372" s="93">
        <v>12804624</v>
      </c>
      <c r="Q372" s="112">
        <v>90</v>
      </c>
      <c r="R372" s="35">
        <v>41811868</v>
      </c>
      <c r="S372" s="86" t="s">
        <v>17</v>
      </c>
      <c r="T372" s="100" t="s">
        <v>1392</v>
      </c>
      <c r="U372" s="201" t="s">
        <v>1471</v>
      </c>
      <c r="V372" s="208" t="s">
        <v>1472</v>
      </c>
    </row>
    <row r="373" spans="1:22" ht="118.5" customHeight="1" x14ac:dyDescent="0.35">
      <c r="A373" s="108" t="s">
        <v>1393</v>
      </c>
      <c r="B373" s="27">
        <v>989</v>
      </c>
      <c r="C373" s="27">
        <v>2024</v>
      </c>
      <c r="D373" s="100" t="s">
        <v>1394</v>
      </c>
      <c r="E373" s="101" t="s">
        <v>47</v>
      </c>
      <c r="F373" s="102">
        <v>45455</v>
      </c>
      <c r="G373" s="102">
        <v>45460</v>
      </c>
      <c r="H373" s="19">
        <v>45747</v>
      </c>
      <c r="I373" s="92">
        <v>28592835</v>
      </c>
      <c r="J373" s="103" t="s">
        <v>17</v>
      </c>
      <c r="K373" s="103" t="s">
        <v>18</v>
      </c>
      <c r="L373" s="36" t="s">
        <v>1502</v>
      </c>
      <c r="M373" s="36">
        <f t="shared" si="6"/>
        <v>0.75041721763647373</v>
      </c>
      <c r="N373" s="35">
        <v>31065366</v>
      </c>
      <c r="O373" s="35">
        <v>18744193</v>
      </c>
      <c r="P373" s="93">
        <v>12804624</v>
      </c>
      <c r="Q373" s="112">
        <v>90</v>
      </c>
      <c r="R373" s="35">
        <v>41397459</v>
      </c>
      <c r="S373" s="86" t="s">
        <v>17</v>
      </c>
      <c r="T373" s="100" t="s">
        <v>1395</v>
      </c>
      <c r="U373" s="201" t="s">
        <v>1471</v>
      </c>
      <c r="V373" s="208" t="s">
        <v>1472</v>
      </c>
    </row>
    <row r="374" spans="1:22" ht="118.5" customHeight="1" x14ac:dyDescent="0.35">
      <c r="A374" s="108" t="s">
        <v>1396</v>
      </c>
      <c r="B374" s="27">
        <v>990</v>
      </c>
      <c r="C374" s="27">
        <v>2024</v>
      </c>
      <c r="D374" s="27" t="s">
        <v>1397</v>
      </c>
      <c r="E374" s="27" t="s">
        <v>47</v>
      </c>
      <c r="F374" s="19">
        <v>45455</v>
      </c>
      <c r="G374" s="19">
        <v>45460</v>
      </c>
      <c r="H374" s="19">
        <v>45747</v>
      </c>
      <c r="I374" s="92">
        <v>28592835</v>
      </c>
      <c r="J374" s="28" t="s">
        <v>17</v>
      </c>
      <c r="K374" s="28" t="s">
        <v>18</v>
      </c>
      <c r="L374" s="36" t="s">
        <v>1502</v>
      </c>
      <c r="M374" s="36">
        <f t="shared" si="6"/>
        <v>0.75041721763647373</v>
      </c>
      <c r="N374" s="35">
        <v>31065366</v>
      </c>
      <c r="O374" s="35">
        <v>18744193</v>
      </c>
      <c r="P374" s="93">
        <v>12804624</v>
      </c>
      <c r="Q374" s="112">
        <v>90</v>
      </c>
      <c r="R374" s="35">
        <v>41397459</v>
      </c>
      <c r="S374" s="86" t="s">
        <v>17</v>
      </c>
      <c r="T374" s="27" t="s">
        <v>1398</v>
      </c>
      <c r="U374" s="201" t="s">
        <v>1471</v>
      </c>
      <c r="V374" s="208" t="s">
        <v>1472</v>
      </c>
    </row>
    <row r="375" spans="1:22" ht="118.5" customHeight="1" x14ac:dyDescent="0.35">
      <c r="A375" s="116" t="s">
        <v>1399</v>
      </c>
      <c r="B375" s="27">
        <v>992</v>
      </c>
      <c r="C375" s="27">
        <v>2024</v>
      </c>
      <c r="D375" s="27" t="s">
        <v>116</v>
      </c>
      <c r="E375" s="27" t="s">
        <v>47</v>
      </c>
      <c r="F375" s="19">
        <v>45460</v>
      </c>
      <c r="G375" s="19">
        <v>45462</v>
      </c>
      <c r="H375" s="19">
        <v>45747</v>
      </c>
      <c r="I375" s="92">
        <v>29007244</v>
      </c>
      <c r="J375" s="28" t="s">
        <v>17</v>
      </c>
      <c r="K375" s="28" t="s">
        <v>18</v>
      </c>
      <c r="L375" s="36" t="s">
        <v>1502</v>
      </c>
      <c r="M375" s="36">
        <f t="shared" si="6"/>
        <v>0.73637245769550408</v>
      </c>
      <c r="N375" s="35">
        <v>30789108</v>
      </c>
      <c r="O375" s="35">
        <v>19434860</v>
      </c>
      <c r="P375" s="93">
        <v>12804624</v>
      </c>
      <c r="Q375" s="112">
        <v>90</v>
      </c>
      <c r="R375" s="35">
        <v>41811868</v>
      </c>
      <c r="S375" s="86" t="s">
        <v>17</v>
      </c>
      <c r="T375" s="27" t="s">
        <v>1400</v>
      </c>
      <c r="U375" s="201" t="s">
        <v>1471</v>
      </c>
      <c r="V375" s="208" t="s">
        <v>1472</v>
      </c>
    </row>
    <row r="376" spans="1:22" ht="118.5" customHeight="1" x14ac:dyDescent="0.35">
      <c r="A376" s="108" t="s">
        <v>1401</v>
      </c>
      <c r="B376" s="27">
        <v>993</v>
      </c>
      <c r="C376" s="27">
        <v>2024</v>
      </c>
      <c r="D376" s="27" t="s">
        <v>1402</v>
      </c>
      <c r="E376" s="27" t="s">
        <v>47</v>
      </c>
      <c r="F376" s="19">
        <v>45455</v>
      </c>
      <c r="G376" s="19">
        <v>45460</v>
      </c>
      <c r="H376" s="19">
        <v>45747</v>
      </c>
      <c r="I376" s="92">
        <v>28178448</v>
      </c>
      <c r="J376" s="28" t="s">
        <v>17</v>
      </c>
      <c r="K376" s="28" t="s">
        <v>18</v>
      </c>
      <c r="L376" s="36" t="s">
        <v>1502</v>
      </c>
      <c r="M376" s="36">
        <f t="shared" si="6"/>
        <v>0.7546338888407389</v>
      </c>
      <c r="N376" s="35">
        <v>30927215</v>
      </c>
      <c r="O376" s="35">
        <v>18467957</v>
      </c>
      <c r="P376" s="93">
        <v>12804624</v>
      </c>
      <c r="Q376" s="112">
        <v>90</v>
      </c>
      <c r="R376" s="35">
        <v>40983072</v>
      </c>
      <c r="S376" s="86" t="s">
        <v>1403</v>
      </c>
      <c r="T376" s="27" t="s">
        <v>1404</v>
      </c>
      <c r="U376" s="201" t="s">
        <v>1471</v>
      </c>
      <c r="V376" s="208" t="s">
        <v>1472</v>
      </c>
    </row>
    <row r="377" spans="1:22" ht="118.5" customHeight="1" x14ac:dyDescent="0.35">
      <c r="A377" s="108" t="s">
        <v>1405</v>
      </c>
      <c r="B377" s="27">
        <v>994</v>
      </c>
      <c r="C377" s="27">
        <v>2024</v>
      </c>
      <c r="D377" s="27" t="s">
        <v>1406</v>
      </c>
      <c r="E377" s="27" t="s">
        <v>47</v>
      </c>
      <c r="F377" s="19">
        <v>45457</v>
      </c>
      <c r="G377" s="19">
        <v>45462</v>
      </c>
      <c r="H377" s="19">
        <v>45747</v>
      </c>
      <c r="I377" s="92">
        <v>28592835</v>
      </c>
      <c r="J377" s="28" t="s">
        <v>17</v>
      </c>
      <c r="K377" s="28" t="s">
        <v>18</v>
      </c>
      <c r="L377" s="36" t="s">
        <v>1502</v>
      </c>
      <c r="M377" s="36">
        <f t="shared" si="6"/>
        <v>0.74374390949937286</v>
      </c>
      <c r="N377" s="35">
        <v>30789108</v>
      </c>
      <c r="O377" s="35">
        <v>19020451</v>
      </c>
      <c r="P377" s="93">
        <v>12804624</v>
      </c>
      <c r="Q377" s="112">
        <v>90</v>
      </c>
      <c r="R377" s="35">
        <v>41397459</v>
      </c>
      <c r="S377" s="86" t="s">
        <v>17</v>
      </c>
      <c r="T377" s="27" t="s">
        <v>1407</v>
      </c>
      <c r="U377" s="201" t="s">
        <v>1471</v>
      </c>
      <c r="V377" s="208" t="s">
        <v>1472</v>
      </c>
    </row>
    <row r="378" spans="1:22" ht="118.5" customHeight="1" x14ac:dyDescent="0.35">
      <c r="A378" s="116" t="s">
        <v>1408</v>
      </c>
      <c r="B378" s="27">
        <v>998</v>
      </c>
      <c r="C378" s="27">
        <v>2024</v>
      </c>
      <c r="D378" s="27" t="s">
        <v>1409</v>
      </c>
      <c r="E378" s="27" t="s">
        <v>47</v>
      </c>
      <c r="F378" s="19">
        <v>45460</v>
      </c>
      <c r="G378" s="19">
        <v>45462</v>
      </c>
      <c r="H378" s="19">
        <v>45747</v>
      </c>
      <c r="I378" s="92">
        <v>29007244</v>
      </c>
      <c r="J378" s="28" t="s">
        <v>17</v>
      </c>
      <c r="K378" s="28" t="s">
        <v>18</v>
      </c>
      <c r="L378" s="36" t="s">
        <v>1502</v>
      </c>
      <c r="M378" s="36">
        <f t="shared" si="6"/>
        <v>0.73306834796283193</v>
      </c>
      <c r="N378" s="35">
        <v>30650957</v>
      </c>
      <c r="O378" s="35">
        <v>19434860</v>
      </c>
      <c r="P378" s="93">
        <v>12804624</v>
      </c>
      <c r="Q378" s="112">
        <v>90</v>
      </c>
      <c r="R378" s="35">
        <v>41811868</v>
      </c>
      <c r="S378" s="86" t="s">
        <v>1626</v>
      </c>
      <c r="T378" s="27" t="s">
        <v>1410</v>
      </c>
      <c r="U378" s="201" t="s">
        <v>1471</v>
      </c>
      <c r="V378" s="208" t="s">
        <v>1472</v>
      </c>
    </row>
    <row r="379" spans="1:22" ht="118.5" customHeight="1" x14ac:dyDescent="0.35">
      <c r="A379" s="124" t="s">
        <v>1239</v>
      </c>
      <c r="B379" s="23">
        <v>1000</v>
      </c>
      <c r="C379" s="23">
        <v>2024</v>
      </c>
      <c r="D379" s="23" t="s">
        <v>1240</v>
      </c>
      <c r="E379" s="24" t="s">
        <v>1241</v>
      </c>
      <c r="F379" s="20">
        <v>45463</v>
      </c>
      <c r="G379" s="20">
        <v>45474</v>
      </c>
      <c r="H379" s="41">
        <v>45747</v>
      </c>
      <c r="I379" s="42">
        <v>9666564473</v>
      </c>
      <c r="J379" s="24" t="s">
        <v>17</v>
      </c>
      <c r="K379" s="24" t="s">
        <v>18</v>
      </c>
      <c r="L379" s="16" t="s">
        <v>972</v>
      </c>
      <c r="M379" s="43">
        <f t="shared" si="6"/>
        <v>0.49045459698418603</v>
      </c>
      <c r="N379" s="42">
        <v>6715241845.2399998</v>
      </c>
      <c r="O379" s="42">
        <v>7326011321.3600006</v>
      </c>
      <c r="P379" s="42">
        <v>4025308101</v>
      </c>
      <c r="Q379" s="123">
        <v>90</v>
      </c>
      <c r="R379" s="42">
        <v>13691872574</v>
      </c>
      <c r="S379" s="45" t="s">
        <v>17</v>
      </c>
      <c r="T379" s="23" t="s">
        <v>1242</v>
      </c>
      <c r="U379" s="203" t="s">
        <v>1476</v>
      </c>
      <c r="V379" s="209" t="s">
        <v>1474</v>
      </c>
    </row>
    <row r="380" spans="1:22" ht="118.5" customHeight="1" x14ac:dyDescent="0.35">
      <c r="A380" s="108" t="s">
        <v>1243</v>
      </c>
      <c r="B380" s="27">
        <v>1003</v>
      </c>
      <c r="C380" s="27">
        <v>2024</v>
      </c>
      <c r="D380" s="27" t="s">
        <v>1244</v>
      </c>
      <c r="E380" s="28" t="s">
        <v>47</v>
      </c>
      <c r="F380" s="19">
        <v>45464</v>
      </c>
      <c r="G380" s="19">
        <v>45470</v>
      </c>
      <c r="H380" s="34">
        <v>45747</v>
      </c>
      <c r="I380" s="35">
        <v>27211545</v>
      </c>
      <c r="J380" s="28" t="s">
        <v>17</v>
      </c>
      <c r="K380" s="28" t="s">
        <v>18</v>
      </c>
      <c r="L380" s="15" t="s">
        <v>1502</v>
      </c>
      <c r="M380" s="36">
        <f t="shared" si="6"/>
        <v>0.63824660476618844</v>
      </c>
      <c r="N380" s="35">
        <v>25540184</v>
      </c>
      <c r="O380" s="35">
        <v>18744193</v>
      </c>
      <c r="P380" s="35">
        <v>12804624</v>
      </c>
      <c r="Q380" s="112">
        <v>90</v>
      </c>
      <c r="R380" s="35">
        <v>40016169</v>
      </c>
      <c r="S380" s="38" t="s">
        <v>17</v>
      </c>
      <c r="T380" s="27" t="s">
        <v>1245</v>
      </c>
      <c r="U380" s="201" t="s">
        <v>1471</v>
      </c>
      <c r="V380" s="208" t="s">
        <v>1472</v>
      </c>
    </row>
    <row r="381" spans="1:22" ht="118.5" customHeight="1" x14ac:dyDescent="0.35">
      <c r="A381" s="108" t="s">
        <v>1246</v>
      </c>
      <c r="B381" s="27">
        <v>1007</v>
      </c>
      <c r="C381" s="27">
        <v>2024</v>
      </c>
      <c r="D381" s="27" t="s">
        <v>1247</v>
      </c>
      <c r="E381" s="28" t="s">
        <v>1248</v>
      </c>
      <c r="F381" s="19">
        <v>45467</v>
      </c>
      <c r="G381" s="19">
        <v>45470</v>
      </c>
      <c r="H381" s="34">
        <v>45747</v>
      </c>
      <c r="I381" s="35">
        <v>39184644</v>
      </c>
      <c r="J381" s="28" t="s">
        <v>17</v>
      </c>
      <c r="K381" s="28" t="s">
        <v>18</v>
      </c>
      <c r="L381" s="15" t="s">
        <v>977</v>
      </c>
      <c r="M381" s="36">
        <f t="shared" si="6"/>
        <v>0.6382465721816446</v>
      </c>
      <c r="N381" s="35">
        <v>36777882</v>
      </c>
      <c r="O381" s="35">
        <v>26991654</v>
      </c>
      <c r="P381" s="35">
        <v>18438669</v>
      </c>
      <c r="Q381" s="112">
        <v>90</v>
      </c>
      <c r="R381" s="35">
        <v>57623313</v>
      </c>
      <c r="S381" s="38" t="s">
        <v>17</v>
      </c>
      <c r="T381" s="27" t="s">
        <v>1249</v>
      </c>
      <c r="U381" s="201" t="s">
        <v>1478</v>
      </c>
      <c r="V381" s="208" t="s">
        <v>1472</v>
      </c>
    </row>
    <row r="382" spans="1:22" ht="118.5" customHeight="1" x14ac:dyDescent="0.35">
      <c r="A382" s="108" t="s">
        <v>1250</v>
      </c>
      <c r="B382" s="27">
        <v>1009</v>
      </c>
      <c r="C382" s="27">
        <v>2024</v>
      </c>
      <c r="D382" s="27" t="s">
        <v>1251</v>
      </c>
      <c r="E382" s="28" t="s">
        <v>532</v>
      </c>
      <c r="F382" s="19">
        <v>45470</v>
      </c>
      <c r="G382" s="19">
        <v>45471</v>
      </c>
      <c r="H382" s="34">
        <v>45747</v>
      </c>
      <c r="I382" s="35">
        <v>73227595</v>
      </c>
      <c r="J382" s="28" t="s">
        <v>17</v>
      </c>
      <c r="K382" s="28" t="s">
        <v>18</v>
      </c>
      <c r="L382" s="15" t="s">
        <v>971</v>
      </c>
      <c r="M382" s="36">
        <f t="shared" si="6"/>
        <v>0.65749017695181844</v>
      </c>
      <c r="N382" s="35">
        <v>72013663</v>
      </c>
      <c r="O382" s="35">
        <v>49614632</v>
      </c>
      <c r="P382" s="35">
        <v>36300525</v>
      </c>
      <c r="Q382" s="112">
        <v>90</v>
      </c>
      <c r="R382" s="35">
        <v>109528120</v>
      </c>
      <c r="S382" s="38" t="s">
        <v>17</v>
      </c>
      <c r="T382" s="27" t="s">
        <v>1252</v>
      </c>
      <c r="U382" s="201" t="s">
        <v>1475</v>
      </c>
      <c r="V382" s="208" t="s">
        <v>1472</v>
      </c>
    </row>
    <row r="383" spans="1:22" ht="118.5" customHeight="1" x14ac:dyDescent="0.35">
      <c r="A383" s="108" t="s">
        <v>1253</v>
      </c>
      <c r="B383" s="27">
        <v>1010</v>
      </c>
      <c r="C383" s="27">
        <v>2024</v>
      </c>
      <c r="D383" s="27" t="s">
        <v>1254</v>
      </c>
      <c r="E383" s="28" t="s">
        <v>1255</v>
      </c>
      <c r="F383" s="19">
        <v>45467</v>
      </c>
      <c r="G383" s="19">
        <v>45467</v>
      </c>
      <c r="H383" s="34">
        <v>45747</v>
      </c>
      <c r="I383" s="35">
        <v>53594354</v>
      </c>
      <c r="J383" s="28" t="s">
        <v>17</v>
      </c>
      <c r="K383" s="28" t="s">
        <v>18</v>
      </c>
      <c r="L383" s="15" t="s">
        <v>982</v>
      </c>
      <c r="M383" s="36">
        <f t="shared" si="6"/>
        <v>0.65538893255342112</v>
      </c>
      <c r="N383" s="35">
        <v>51909174</v>
      </c>
      <c r="O383" s="35">
        <v>35830864</v>
      </c>
      <c r="P383" s="35">
        <v>25609263</v>
      </c>
      <c r="Q383" s="112">
        <v>90</v>
      </c>
      <c r="R383" s="35">
        <v>79203617</v>
      </c>
      <c r="S383" s="38" t="s">
        <v>17</v>
      </c>
      <c r="T383" s="27" t="s">
        <v>1256</v>
      </c>
      <c r="U383" s="201" t="s">
        <v>1480</v>
      </c>
      <c r="V383" s="208" t="s">
        <v>1472</v>
      </c>
    </row>
    <row r="384" spans="1:22" ht="118.5" customHeight="1" x14ac:dyDescent="0.35">
      <c r="A384" s="116" t="s">
        <v>1492</v>
      </c>
      <c r="B384" s="27">
        <v>1011</v>
      </c>
      <c r="C384" s="27">
        <v>2024</v>
      </c>
      <c r="D384" s="27" t="s">
        <v>1717</v>
      </c>
      <c r="E384" s="28" t="s">
        <v>1493</v>
      </c>
      <c r="F384" s="19">
        <v>45530</v>
      </c>
      <c r="G384" s="19">
        <v>45563</v>
      </c>
      <c r="H384" s="34">
        <v>45716</v>
      </c>
      <c r="I384" s="35">
        <v>118862385</v>
      </c>
      <c r="J384" s="28" t="s">
        <v>17</v>
      </c>
      <c r="K384" s="28" t="s">
        <v>18</v>
      </c>
      <c r="L384" s="15" t="s">
        <v>981</v>
      </c>
      <c r="M384" s="36">
        <f t="shared" si="6"/>
        <v>0.56609993916179657</v>
      </c>
      <c r="N384" s="35">
        <v>95010640</v>
      </c>
      <c r="O384" s="35">
        <v>97308698</v>
      </c>
      <c r="P384" s="35">
        <v>48971302</v>
      </c>
      <c r="Q384" s="112">
        <v>59</v>
      </c>
      <c r="R384" s="35">
        <v>167833687</v>
      </c>
      <c r="S384" s="38" t="s">
        <v>17</v>
      </c>
      <c r="T384" s="27" t="s">
        <v>1494</v>
      </c>
      <c r="U384" s="201" t="s">
        <v>1480</v>
      </c>
      <c r="V384" s="208" t="s">
        <v>1472</v>
      </c>
    </row>
    <row r="385" spans="1:22" ht="118.5" customHeight="1" x14ac:dyDescent="0.35">
      <c r="A385" s="125" t="s">
        <v>1432</v>
      </c>
      <c r="B385" s="23">
        <v>1013</v>
      </c>
      <c r="C385" s="23">
        <v>2024</v>
      </c>
      <c r="D385" s="23" t="s">
        <v>1433</v>
      </c>
      <c r="E385" s="24" t="s">
        <v>587</v>
      </c>
      <c r="F385" s="20">
        <v>45481</v>
      </c>
      <c r="G385" s="20">
        <v>45484</v>
      </c>
      <c r="H385" s="41">
        <v>45731</v>
      </c>
      <c r="I385" s="42">
        <v>49726715</v>
      </c>
      <c r="J385" s="24">
        <v>0</v>
      </c>
      <c r="K385" s="24" t="s">
        <v>18</v>
      </c>
      <c r="L385" s="16" t="s">
        <v>978</v>
      </c>
      <c r="M385" s="43">
        <f t="shared" si="6"/>
        <v>0.66822162858535972</v>
      </c>
      <c r="N385" s="42">
        <v>47489017</v>
      </c>
      <c r="O385" s="42">
        <v>32115169</v>
      </c>
      <c r="P385" s="42">
        <v>21341049</v>
      </c>
      <c r="Q385" s="123">
        <v>74</v>
      </c>
      <c r="R385" s="42">
        <v>71067764</v>
      </c>
      <c r="S385" s="45" t="s">
        <v>17</v>
      </c>
      <c r="T385" s="23" t="s">
        <v>1434</v>
      </c>
      <c r="U385" s="203" t="s">
        <v>1479</v>
      </c>
      <c r="V385" s="209" t="s">
        <v>1474</v>
      </c>
    </row>
    <row r="386" spans="1:22" ht="118.5" customHeight="1" x14ac:dyDescent="0.35">
      <c r="A386" s="108" t="s">
        <v>1257</v>
      </c>
      <c r="B386" s="27">
        <v>1016</v>
      </c>
      <c r="C386" s="27">
        <v>2024</v>
      </c>
      <c r="D386" s="27" t="s">
        <v>342</v>
      </c>
      <c r="E386" s="28" t="s">
        <v>1258</v>
      </c>
      <c r="F386" s="19">
        <v>45471</v>
      </c>
      <c r="G386" s="19">
        <v>45476</v>
      </c>
      <c r="H386" s="34">
        <v>45731</v>
      </c>
      <c r="I386" s="35">
        <v>28841485</v>
      </c>
      <c r="J386" s="28" t="s">
        <v>17</v>
      </c>
      <c r="K386" s="28" t="s">
        <v>18</v>
      </c>
      <c r="L386" s="15" t="s">
        <v>974</v>
      </c>
      <c r="M386" s="36">
        <f t="shared" si="6"/>
        <v>0.69931974564917276</v>
      </c>
      <c r="N386" s="35">
        <v>28825462</v>
      </c>
      <c r="O386" s="35">
        <v>17344950</v>
      </c>
      <c r="P386" s="35">
        <v>12377803</v>
      </c>
      <c r="Q386" s="112">
        <v>74</v>
      </c>
      <c r="R386" s="35">
        <v>41219288</v>
      </c>
      <c r="S386" s="38" t="s">
        <v>17</v>
      </c>
      <c r="T386" s="27" t="s">
        <v>1259</v>
      </c>
      <c r="U386" s="201" t="s">
        <v>1480</v>
      </c>
      <c r="V386" s="208" t="s">
        <v>1472</v>
      </c>
    </row>
    <row r="387" spans="1:22" ht="118.5" customHeight="1" x14ac:dyDescent="0.35">
      <c r="A387" s="108" t="s">
        <v>1260</v>
      </c>
      <c r="B387" s="27">
        <v>1017</v>
      </c>
      <c r="C387" s="27">
        <v>2024</v>
      </c>
      <c r="D387" s="27" t="s">
        <v>113</v>
      </c>
      <c r="E387" s="28" t="s">
        <v>1261</v>
      </c>
      <c r="F387" s="19">
        <v>45471</v>
      </c>
      <c r="G387" s="19">
        <v>45471</v>
      </c>
      <c r="H387" s="34">
        <v>45838</v>
      </c>
      <c r="I387" s="35">
        <v>1100000000</v>
      </c>
      <c r="J387" s="28">
        <v>330000000</v>
      </c>
      <c r="K387" s="28" t="s">
        <v>19</v>
      </c>
      <c r="L387" s="15" t="s">
        <v>984</v>
      </c>
      <c r="M387" s="36">
        <f t="shared" ref="M387:M450" si="7">+N387/R387</f>
        <v>0.71058585934139906</v>
      </c>
      <c r="N387" s="35">
        <v>1140000000</v>
      </c>
      <c r="O387" s="35">
        <v>464310000</v>
      </c>
      <c r="P387" s="35">
        <v>504310000</v>
      </c>
      <c r="Q387" s="112">
        <v>181</v>
      </c>
      <c r="R387" s="35">
        <v>1604310000</v>
      </c>
      <c r="S387" s="38" t="s">
        <v>17</v>
      </c>
      <c r="T387" s="27" t="s">
        <v>1262</v>
      </c>
      <c r="U387" s="201" t="s">
        <v>1480</v>
      </c>
      <c r="V387" s="208" t="s">
        <v>1472</v>
      </c>
    </row>
    <row r="388" spans="1:22" ht="118.5" customHeight="1" x14ac:dyDescent="0.35">
      <c r="A388" s="108" t="s">
        <v>1449</v>
      </c>
      <c r="B388" s="27">
        <v>1023</v>
      </c>
      <c r="C388" s="27">
        <v>2024</v>
      </c>
      <c r="D388" s="27" t="s">
        <v>113</v>
      </c>
      <c r="E388" s="28" t="s">
        <v>1450</v>
      </c>
      <c r="F388" s="19">
        <v>45476</v>
      </c>
      <c r="G388" s="19">
        <v>45477</v>
      </c>
      <c r="H388" s="34">
        <v>45869</v>
      </c>
      <c r="I388" s="35">
        <v>40797074694</v>
      </c>
      <c r="J388" s="28">
        <v>20823091800</v>
      </c>
      <c r="K388" s="28" t="s">
        <v>18</v>
      </c>
      <c r="L388" s="28" t="s">
        <v>988</v>
      </c>
      <c r="M388" s="36">
        <f t="shared" si="7"/>
        <v>0.29498400401628444</v>
      </c>
      <c r="N388" s="35">
        <v>14980487170.5</v>
      </c>
      <c r="O388" s="35">
        <v>35803578970.5</v>
      </c>
      <c r="P388" s="35">
        <v>9986991447</v>
      </c>
      <c r="Q388" s="112">
        <v>122</v>
      </c>
      <c r="R388" s="35">
        <v>50784066141</v>
      </c>
      <c r="S388" s="38" t="s">
        <v>17</v>
      </c>
      <c r="T388" s="27" t="s">
        <v>1451</v>
      </c>
      <c r="U388" s="201" t="s">
        <v>1475</v>
      </c>
      <c r="V388" s="208" t="s">
        <v>1472</v>
      </c>
    </row>
    <row r="389" spans="1:22" ht="118.5" customHeight="1" x14ac:dyDescent="0.35">
      <c r="A389" s="108" t="s">
        <v>1423</v>
      </c>
      <c r="B389" s="27">
        <v>1025</v>
      </c>
      <c r="C389" s="27">
        <v>2024</v>
      </c>
      <c r="D389" s="27" t="s">
        <v>429</v>
      </c>
      <c r="E389" s="28" t="s">
        <v>1424</v>
      </c>
      <c r="F389" s="19">
        <v>45482</v>
      </c>
      <c r="G389" s="19">
        <v>45483</v>
      </c>
      <c r="H389" s="34">
        <v>45731</v>
      </c>
      <c r="I389" s="35">
        <v>49726715</v>
      </c>
      <c r="J389" s="28">
        <v>0</v>
      </c>
      <c r="K389" s="28" t="s">
        <v>18</v>
      </c>
      <c r="L389" s="28" t="s">
        <v>974</v>
      </c>
      <c r="M389" s="36">
        <f t="shared" si="7"/>
        <v>0.67210889032613996</v>
      </c>
      <c r="N389" s="35">
        <v>47765276</v>
      </c>
      <c r="O389" s="35">
        <v>31838910</v>
      </c>
      <c r="P389" s="35">
        <v>21341049</v>
      </c>
      <c r="Q389" s="112">
        <v>74</v>
      </c>
      <c r="R389" s="35">
        <v>71067764</v>
      </c>
      <c r="S389" s="38" t="s">
        <v>17</v>
      </c>
      <c r="T389" s="27" t="s">
        <v>1425</v>
      </c>
      <c r="U389" s="201" t="s">
        <v>1480</v>
      </c>
      <c r="V389" s="208" t="s">
        <v>1472</v>
      </c>
    </row>
    <row r="390" spans="1:22" ht="118.5" customHeight="1" x14ac:dyDescent="0.35">
      <c r="A390" s="108" t="s">
        <v>1416</v>
      </c>
      <c r="B390" s="27">
        <v>1028</v>
      </c>
      <c r="C390" s="27">
        <v>2024</v>
      </c>
      <c r="D390" s="27" t="s">
        <v>98</v>
      </c>
      <c r="E390" s="28" t="s">
        <v>1417</v>
      </c>
      <c r="F390" s="19">
        <v>45481</v>
      </c>
      <c r="G390" s="19">
        <v>45484</v>
      </c>
      <c r="H390" s="34">
        <v>45684</v>
      </c>
      <c r="I390" s="35">
        <v>22747201</v>
      </c>
      <c r="J390" s="28">
        <v>0</v>
      </c>
      <c r="K390" s="28" t="s">
        <v>18</v>
      </c>
      <c r="L390" s="28" t="s">
        <v>1418</v>
      </c>
      <c r="M390" s="36">
        <f t="shared" si="7"/>
        <v>0.65526970951298724</v>
      </c>
      <c r="N390" s="35">
        <v>21338250</v>
      </c>
      <c r="O390" s="35">
        <v>14645885</v>
      </c>
      <c r="P390" s="35">
        <v>9816871</v>
      </c>
      <c r="Q390" s="112">
        <v>27</v>
      </c>
      <c r="R390" s="35">
        <v>32564072</v>
      </c>
      <c r="S390" s="38" t="s">
        <v>17</v>
      </c>
      <c r="T390" s="27" t="s">
        <v>1419</v>
      </c>
      <c r="U390" s="201" t="s">
        <v>1471</v>
      </c>
      <c r="V390" s="208" t="s">
        <v>1472</v>
      </c>
    </row>
    <row r="391" spans="1:22" ht="118.5" customHeight="1" x14ac:dyDescent="0.35">
      <c r="A391" s="111" t="s">
        <v>1420</v>
      </c>
      <c r="B391" s="27">
        <v>1029</v>
      </c>
      <c r="C391" s="27">
        <v>2024</v>
      </c>
      <c r="D391" s="27" t="s">
        <v>1421</v>
      </c>
      <c r="E391" s="28" t="s">
        <v>756</v>
      </c>
      <c r="F391" s="19">
        <v>45482</v>
      </c>
      <c r="G391" s="19">
        <v>45484</v>
      </c>
      <c r="H391" s="34">
        <v>45716</v>
      </c>
      <c r="I391" s="35">
        <v>32023978</v>
      </c>
      <c r="J391" s="28">
        <v>0</v>
      </c>
      <c r="K391" s="28" t="s">
        <v>18</v>
      </c>
      <c r="L391" s="28" t="s">
        <v>977</v>
      </c>
      <c r="M391" s="36">
        <f t="shared" si="7"/>
        <v>0.73840195359887373</v>
      </c>
      <c r="N391" s="35">
        <v>34192082</v>
      </c>
      <c r="O391" s="35">
        <v>18259656</v>
      </c>
      <c r="P391" s="35">
        <v>14281536</v>
      </c>
      <c r="Q391" s="112">
        <v>71</v>
      </c>
      <c r="R391" s="35">
        <v>46305514</v>
      </c>
      <c r="S391" s="38" t="s">
        <v>17</v>
      </c>
      <c r="T391" s="27" t="s">
        <v>1422</v>
      </c>
      <c r="U391" s="201" t="s">
        <v>1478</v>
      </c>
      <c r="V391" s="208" t="s">
        <v>1472</v>
      </c>
    </row>
    <row r="392" spans="1:22" ht="118.5" customHeight="1" x14ac:dyDescent="0.35">
      <c r="A392" s="108" t="s">
        <v>1452</v>
      </c>
      <c r="B392" s="27">
        <v>1033</v>
      </c>
      <c r="C392" s="27">
        <v>2024</v>
      </c>
      <c r="D392" s="27" t="s">
        <v>1453</v>
      </c>
      <c r="E392" s="28" t="s">
        <v>584</v>
      </c>
      <c r="F392" s="19">
        <v>45483</v>
      </c>
      <c r="G392" s="19">
        <v>45484</v>
      </c>
      <c r="H392" s="34">
        <v>45705</v>
      </c>
      <c r="I392" s="35">
        <v>56058608</v>
      </c>
      <c r="J392" s="28">
        <v>0</v>
      </c>
      <c r="K392" s="28" t="s">
        <v>18</v>
      </c>
      <c r="L392" s="28" t="s">
        <v>971</v>
      </c>
      <c r="M392" s="36">
        <f t="shared" si="7"/>
        <v>0.67345740649045893</v>
      </c>
      <c r="N392" s="35">
        <v>54137498</v>
      </c>
      <c r="O392" s="35">
        <v>35981436</v>
      </c>
      <c r="P392" s="35">
        <v>24328804</v>
      </c>
      <c r="Q392" s="112">
        <v>48</v>
      </c>
      <c r="R392" s="35">
        <v>80387412</v>
      </c>
      <c r="S392" s="38" t="s">
        <v>17</v>
      </c>
      <c r="T392" s="27" t="s">
        <v>1454</v>
      </c>
      <c r="U392" s="201" t="s">
        <v>1475</v>
      </c>
      <c r="V392" s="208" t="s">
        <v>1472</v>
      </c>
    </row>
    <row r="393" spans="1:22" ht="118.5" customHeight="1" x14ac:dyDescent="0.35">
      <c r="A393" s="108" t="s">
        <v>1426</v>
      </c>
      <c r="B393" s="27">
        <v>1034</v>
      </c>
      <c r="C393" s="27">
        <v>2024</v>
      </c>
      <c r="D393" s="27" t="s">
        <v>1427</v>
      </c>
      <c r="E393" s="28" t="s">
        <v>1428</v>
      </c>
      <c r="F393" s="19">
        <v>45483</v>
      </c>
      <c r="G393" s="19">
        <v>45497</v>
      </c>
      <c r="H393" s="34">
        <v>45731</v>
      </c>
      <c r="I393" s="35">
        <v>35604309</v>
      </c>
      <c r="J393" s="28">
        <v>0</v>
      </c>
      <c r="K393" s="28" t="s">
        <v>18</v>
      </c>
      <c r="L393" s="28" t="s">
        <v>977</v>
      </c>
      <c r="M393" s="36">
        <f t="shared" si="7"/>
        <v>0.6200977577633372</v>
      </c>
      <c r="N393" s="35">
        <v>31606299</v>
      </c>
      <c r="O393" s="35">
        <v>25509789</v>
      </c>
      <c r="P393" s="35">
        <v>15365556</v>
      </c>
      <c r="Q393" s="112">
        <v>74</v>
      </c>
      <c r="R393" s="35">
        <v>50969865</v>
      </c>
      <c r="S393" s="38" t="s">
        <v>1761</v>
      </c>
      <c r="T393" s="27" t="s">
        <v>1429</v>
      </c>
      <c r="U393" s="201" t="s">
        <v>1478</v>
      </c>
      <c r="V393" s="208" t="s">
        <v>1472</v>
      </c>
    </row>
    <row r="394" spans="1:22" ht="118.5" customHeight="1" x14ac:dyDescent="0.35">
      <c r="A394" s="108" t="s">
        <v>1435</v>
      </c>
      <c r="B394" s="27">
        <v>1035</v>
      </c>
      <c r="C394" s="27">
        <v>2024</v>
      </c>
      <c r="D394" s="27" t="s">
        <v>1436</v>
      </c>
      <c r="E394" s="28" t="s">
        <v>1437</v>
      </c>
      <c r="F394" s="19">
        <v>45484</v>
      </c>
      <c r="G394" s="19">
        <v>45488</v>
      </c>
      <c r="H394" s="34">
        <v>45731</v>
      </c>
      <c r="I394" s="35">
        <v>28841502</v>
      </c>
      <c r="J394" s="28">
        <v>0</v>
      </c>
      <c r="K394" s="28" t="s">
        <v>18</v>
      </c>
      <c r="L394" s="28" t="s">
        <v>984</v>
      </c>
      <c r="M394" s="36">
        <f t="shared" si="7"/>
        <v>0.65267238251591098</v>
      </c>
      <c r="N394" s="35">
        <v>26902702</v>
      </c>
      <c r="O394" s="35">
        <v>19267727</v>
      </c>
      <c r="P394" s="35">
        <v>12377803</v>
      </c>
      <c r="Q394" s="112">
        <v>74</v>
      </c>
      <c r="R394" s="35">
        <v>41219305</v>
      </c>
      <c r="S394" s="38" t="s">
        <v>17</v>
      </c>
      <c r="T394" s="27" t="s">
        <v>1438</v>
      </c>
      <c r="U394" s="201" t="s">
        <v>1480</v>
      </c>
      <c r="V394" s="208" t="s">
        <v>1472</v>
      </c>
    </row>
    <row r="395" spans="1:22" ht="118.5" customHeight="1" x14ac:dyDescent="0.35">
      <c r="A395" s="108" t="s">
        <v>1439</v>
      </c>
      <c r="B395" s="27">
        <v>1036</v>
      </c>
      <c r="C395" s="27">
        <v>2024</v>
      </c>
      <c r="D395" s="27" t="s">
        <v>1440</v>
      </c>
      <c r="E395" s="28" t="s">
        <v>1441</v>
      </c>
      <c r="F395" s="19">
        <v>45484</v>
      </c>
      <c r="G395" s="19">
        <v>45488</v>
      </c>
      <c r="H395" s="34">
        <v>45731</v>
      </c>
      <c r="I395" s="35">
        <v>28841502</v>
      </c>
      <c r="J395" s="28">
        <v>0</v>
      </c>
      <c r="K395" s="28" t="s">
        <v>18</v>
      </c>
      <c r="L395" s="15" t="s">
        <v>984</v>
      </c>
      <c r="M395" s="36">
        <f t="shared" si="7"/>
        <v>0.65267238251591098</v>
      </c>
      <c r="N395" s="35">
        <v>26902702</v>
      </c>
      <c r="O395" s="35">
        <v>19267727</v>
      </c>
      <c r="P395" s="35">
        <v>12377803</v>
      </c>
      <c r="Q395" s="112">
        <v>74</v>
      </c>
      <c r="R395" s="35">
        <v>41219305</v>
      </c>
      <c r="S395" s="38" t="s">
        <v>17</v>
      </c>
      <c r="T395" s="27" t="s">
        <v>1442</v>
      </c>
      <c r="U395" s="201" t="s">
        <v>1480</v>
      </c>
      <c r="V395" s="208" t="s">
        <v>1472</v>
      </c>
    </row>
    <row r="396" spans="1:22" ht="118.5" customHeight="1" x14ac:dyDescent="0.35">
      <c r="A396" s="125" t="s">
        <v>1446</v>
      </c>
      <c r="B396" s="23">
        <v>1038</v>
      </c>
      <c r="C396" s="23">
        <v>2024</v>
      </c>
      <c r="D396" s="23" t="s">
        <v>1447</v>
      </c>
      <c r="E396" s="24" t="s">
        <v>1444</v>
      </c>
      <c r="F396" s="20">
        <v>45484</v>
      </c>
      <c r="G396" s="20">
        <v>45485</v>
      </c>
      <c r="H396" s="41">
        <v>45731</v>
      </c>
      <c r="I396" s="42">
        <v>35206502</v>
      </c>
      <c r="J396" s="24">
        <v>0</v>
      </c>
      <c r="K396" s="24" t="s">
        <v>18</v>
      </c>
      <c r="L396" s="16" t="s">
        <v>972</v>
      </c>
      <c r="M396" s="43">
        <f t="shared" si="7"/>
        <v>0.67217305365848257</v>
      </c>
      <c r="N396" s="42">
        <v>33993176</v>
      </c>
      <c r="O396" s="42">
        <v>22725108</v>
      </c>
      <c r="P396" s="42">
        <v>15365558</v>
      </c>
      <c r="Q396" s="123">
        <v>74</v>
      </c>
      <c r="R396" s="42">
        <v>50572060</v>
      </c>
      <c r="S396" s="45" t="s">
        <v>17</v>
      </c>
      <c r="T396" s="23" t="s">
        <v>1448</v>
      </c>
      <c r="U396" s="203" t="s">
        <v>1476</v>
      </c>
      <c r="V396" s="209" t="s">
        <v>1474</v>
      </c>
    </row>
    <row r="397" spans="1:22" ht="118.5" customHeight="1" x14ac:dyDescent="0.35">
      <c r="A397" s="125" t="s">
        <v>1443</v>
      </c>
      <c r="B397" s="23">
        <v>1039</v>
      </c>
      <c r="C397" s="23">
        <v>2024</v>
      </c>
      <c r="D397" s="23" t="s">
        <v>373</v>
      </c>
      <c r="E397" s="24" t="s">
        <v>1444</v>
      </c>
      <c r="F397" s="20">
        <v>45484</v>
      </c>
      <c r="G397" s="20">
        <v>45485</v>
      </c>
      <c r="H397" s="41">
        <v>45731</v>
      </c>
      <c r="I397" s="42">
        <v>35206502</v>
      </c>
      <c r="J397" s="24">
        <v>0</v>
      </c>
      <c r="K397" s="24" t="s">
        <v>18</v>
      </c>
      <c r="L397" s="16" t="s">
        <v>972</v>
      </c>
      <c r="M397" s="43">
        <f t="shared" si="7"/>
        <v>0.67217305365848257</v>
      </c>
      <c r="N397" s="42">
        <v>33993176</v>
      </c>
      <c r="O397" s="42">
        <v>22725108</v>
      </c>
      <c r="P397" s="42">
        <v>15365558</v>
      </c>
      <c r="Q397" s="123">
        <v>74</v>
      </c>
      <c r="R397" s="42">
        <v>50572060</v>
      </c>
      <c r="S397" s="45" t="s">
        <v>17</v>
      </c>
      <c r="T397" s="23" t="s">
        <v>1445</v>
      </c>
      <c r="U397" s="203" t="s">
        <v>1476</v>
      </c>
      <c r="V397" s="209" t="s">
        <v>1474</v>
      </c>
    </row>
    <row r="398" spans="1:22" ht="118.5" customHeight="1" x14ac:dyDescent="0.35">
      <c r="A398" s="134" t="s">
        <v>1411</v>
      </c>
      <c r="B398" s="25">
        <v>1040</v>
      </c>
      <c r="C398" s="25">
        <v>2024</v>
      </c>
      <c r="D398" s="25" t="s">
        <v>1412</v>
      </c>
      <c r="E398" s="26" t="s">
        <v>1413</v>
      </c>
      <c r="F398" s="18">
        <v>45491</v>
      </c>
      <c r="G398" s="18">
        <v>45495</v>
      </c>
      <c r="H398" s="11">
        <v>45731</v>
      </c>
      <c r="I398" s="29">
        <v>33215516</v>
      </c>
      <c r="J398" s="26">
        <v>0</v>
      </c>
      <c r="K398" s="26" t="s">
        <v>18</v>
      </c>
      <c r="L398" s="17" t="s">
        <v>973</v>
      </c>
      <c r="M398" s="30">
        <f t="shared" si="7"/>
        <v>0.64553684644144682</v>
      </c>
      <c r="N398" s="29">
        <v>31071962</v>
      </c>
      <c r="O398" s="29">
        <v>23028768</v>
      </c>
      <c r="P398" s="29">
        <v>14918006</v>
      </c>
      <c r="Q398" s="133">
        <v>74</v>
      </c>
      <c r="R398" s="29">
        <v>48133522</v>
      </c>
      <c r="S398" s="32" t="s">
        <v>17</v>
      </c>
      <c r="T398" s="25" t="s">
        <v>1414</v>
      </c>
      <c r="U398" s="206" t="s">
        <v>1484</v>
      </c>
      <c r="V398" s="211" t="s">
        <v>1470</v>
      </c>
    </row>
    <row r="399" spans="1:22" ht="118.5" customHeight="1" x14ac:dyDescent="0.35">
      <c r="A399" s="128" t="s">
        <v>1459</v>
      </c>
      <c r="B399" s="25">
        <v>1048</v>
      </c>
      <c r="C399" s="25">
        <v>2024</v>
      </c>
      <c r="D399" s="25" t="s">
        <v>1460</v>
      </c>
      <c r="E399" s="26" t="s">
        <v>1461</v>
      </c>
      <c r="F399" s="18">
        <v>45497</v>
      </c>
      <c r="G399" s="18">
        <v>45497</v>
      </c>
      <c r="H399" s="11">
        <v>47323</v>
      </c>
      <c r="I399" s="29">
        <v>0</v>
      </c>
      <c r="J399" s="26">
        <v>0</v>
      </c>
      <c r="K399" s="26" t="s">
        <v>17</v>
      </c>
      <c r="L399" s="17" t="s">
        <v>975</v>
      </c>
      <c r="M399" s="30">
        <v>0</v>
      </c>
      <c r="N399" s="29">
        <v>0</v>
      </c>
      <c r="O399" s="29">
        <v>0</v>
      </c>
      <c r="P399" s="29">
        <v>0</v>
      </c>
      <c r="Q399" s="133">
        <v>0</v>
      </c>
      <c r="R399" s="29">
        <v>0</v>
      </c>
      <c r="S399" s="32" t="s">
        <v>17</v>
      </c>
      <c r="T399" s="25" t="s">
        <v>1462</v>
      </c>
      <c r="U399" s="206" t="s">
        <v>1469</v>
      </c>
      <c r="V399" s="211" t="s">
        <v>1470</v>
      </c>
    </row>
    <row r="400" spans="1:22" ht="118.5" customHeight="1" x14ac:dyDescent="0.35">
      <c r="A400" s="128" t="s">
        <v>1455</v>
      </c>
      <c r="B400" s="25">
        <v>1053</v>
      </c>
      <c r="C400" s="25">
        <v>2024</v>
      </c>
      <c r="D400" s="25" t="s">
        <v>1456</v>
      </c>
      <c r="E400" s="26" t="s">
        <v>512</v>
      </c>
      <c r="F400" s="18">
        <v>45498</v>
      </c>
      <c r="G400" s="18">
        <v>45498</v>
      </c>
      <c r="H400" s="11">
        <v>45731</v>
      </c>
      <c r="I400" s="29">
        <v>31228377</v>
      </c>
      <c r="J400" s="26">
        <v>0</v>
      </c>
      <c r="K400" s="26" t="s">
        <v>18</v>
      </c>
      <c r="L400" s="17" t="s">
        <v>1457</v>
      </c>
      <c r="M400" s="30">
        <f t="shared" si="7"/>
        <v>0.67406614934180376</v>
      </c>
      <c r="N400" s="29">
        <v>31407393</v>
      </c>
      <c r="O400" s="29">
        <v>21332763</v>
      </c>
      <c r="P400" s="29">
        <v>15365556</v>
      </c>
      <c r="Q400" s="133">
        <v>74</v>
      </c>
      <c r="R400" s="29">
        <v>46593933</v>
      </c>
      <c r="S400" s="32" t="s">
        <v>17</v>
      </c>
      <c r="T400" s="25" t="s">
        <v>1458</v>
      </c>
      <c r="U400" s="206" t="s">
        <v>1482</v>
      </c>
      <c r="V400" s="211" t="s">
        <v>1470</v>
      </c>
    </row>
    <row r="401" spans="1:22" ht="118.5" customHeight="1" x14ac:dyDescent="0.35">
      <c r="A401" s="122" t="s">
        <v>1463</v>
      </c>
      <c r="B401" s="23">
        <v>1054</v>
      </c>
      <c r="C401" s="23">
        <v>2024</v>
      </c>
      <c r="D401" s="23" t="s">
        <v>1464</v>
      </c>
      <c r="E401" s="24" t="s">
        <v>1465</v>
      </c>
      <c r="F401" s="20">
        <v>45504</v>
      </c>
      <c r="G401" s="20">
        <v>45505</v>
      </c>
      <c r="H401" s="41">
        <v>46234</v>
      </c>
      <c r="I401" s="42">
        <v>0</v>
      </c>
      <c r="J401" s="24">
        <v>0</v>
      </c>
      <c r="K401" s="24" t="s">
        <v>17</v>
      </c>
      <c r="L401" s="16" t="s">
        <v>1415</v>
      </c>
      <c r="M401" s="43">
        <v>0</v>
      </c>
      <c r="N401" s="42">
        <v>0</v>
      </c>
      <c r="O401" s="42">
        <v>0</v>
      </c>
      <c r="P401" s="42">
        <v>0</v>
      </c>
      <c r="Q401" s="123">
        <v>0</v>
      </c>
      <c r="R401" s="42">
        <v>0</v>
      </c>
      <c r="S401" s="45" t="s">
        <v>17</v>
      </c>
      <c r="T401" s="23" t="s">
        <v>1466</v>
      </c>
      <c r="U401" s="203" t="s">
        <v>1476</v>
      </c>
      <c r="V401" s="209" t="s">
        <v>1474</v>
      </c>
    </row>
    <row r="402" spans="1:22" ht="118.5" customHeight="1" x14ac:dyDescent="0.35">
      <c r="A402" s="108" t="s">
        <v>1496</v>
      </c>
      <c r="B402" s="27">
        <v>1057</v>
      </c>
      <c r="C402" s="27">
        <v>2024</v>
      </c>
      <c r="D402" s="27" t="s">
        <v>1497</v>
      </c>
      <c r="E402" s="28" t="s">
        <v>1498</v>
      </c>
      <c r="F402" s="19">
        <v>45506</v>
      </c>
      <c r="G402" s="19">
        <v>45509</v>
      </c>
      <c r="H402" s="34">
        <v>45716</v>
      </c>
      <c r="I402" s="35">
        <v>60500865</v>
      </c>
      <c r="J402" s="28" t="s">
        <v>17</v>
      </c>
      <c r="K402" s="28" t="s">
        <v>18</v>
      </c>
      <c r="L402" s="28" t="s">
        <v>971</v>
      </c>
      <c r="M402" s="36">
        <f t="shared" si="7"/>
        <v>0.69830025256235362</v>
      </c>
      <c r="N402" s="35">
        <v>59653850</v>
      </c>
      <c r="O402" s="35">
        <v>38236549</v>
      </c>
      <c r="P402" s="35">
        <v>24926356</v>
      </c>
      <c r="Q402" s="112">
        <v>59</v>
      </c>
      <c r="R402" s="35">
        <v>85427221</v>
      </c>
      <c r="S402" s="38" t="s">
        <v>17</v>
      </c>
      <c r="T402" s="27" t="s">
        <v>1499</v>
      </c>
      <c r="U402" s="201" t="s">
        <v>1475</v>
      </c>
      <c r="V402" s="208" t="s">
        <v>1472</v>
      </c>
    </row>
    <row r="403" spans="1:22" ht="118.5" customHeight="1" x14ac:dyDescent="0.35">
      <c r="A403" s="108" t="s">
        <v>1500</v>
      </c>
      <c r="B403" s="27">
        <v>1058</v>
      </c>
      <c r="C403" s="27">
        <v>2024</v>
      </c>
      <c r="D403" s="27" t="s">
        <v>1501</v>
      </c>
      <c r="E403" s="28" t="s">
        <v>47</v>
      </c>
      <c r="F403" s="19">
        <v>45506</v>
      </c>
      <c r="G403" s="19">
        <v>45510</v>
      </c>
      <c r="H403" s="34">
        <v>45716</v>
      </c>
      <c r="I403" s="35">
        <v>20719460</v>
      </c>
      <c r="J403" s="28" t="s">
        <v>17</v>
      </c>
      <c r="K403" s="28" t="s">
        <v>18</v>
      </c>
      <c r="L403" s="15" t="s">
        <v>1502</v>
      </c>
      <c r="M403" s="36">
        <f t="shared" si="7"/>
        <v>0.69357820630631606</v>
      </c>
      <c r="N403" s="35">
        <v>20291238</v>
      </c>
      <c r="O403" s="35">
        <v>13232846</v>
      </c>
      <c r="P403" s="35">
        <v>8536416</v>
      </c>
      <c r="Q403" s="112">
        <v>59</v>
      </c>
      <c r="R403" s="35">
        <v>29255876</v>
      </c>
      <c r="S403" s="38" t="s">
        <v>17</v>
      </c>
      <c r="T403" s="27" t="s">
        <v>1503</v>
      </c>
      <c r="U403" s="201" t="s">
        <v>1471</v>
      </c>
      <c r="V403" s="208" t="s">
        <v>1472</v>
      </c>
    </row>
    <row r="404" spans="1:22" ht="118.5" customHeight="1" x14ac:dyDescent="0.35">
      <c r="A404" s="108" t="s">
        <v>1504</v>
      </c>
      <c r="B404" s="27">
        <v>1060</v>
      </c>
      <c r="C404" s="27">
        <v>2024</v>
      </c>
      <c r="D404" s="27" t="s">
        <v>1505</v>
      </c>
      <c r="E404" s="28" t="s">
        <v>341</v>
      </c>
      <c r="F404" s="19">
        <v>45506</v>
      </c>
      <c r="G404" s="19">
        <v>45509</v>
      </c>
      <c r="H404" s="34">
        <v>45716</v>
      </c>
      <c r="I404" s="35">
        <v>20719460</v>
      </c>
      <c r="J404" s="28" t="s">
        <v>17</v>
      </c>
      <c r="K404" s="28" t="s">
        <v>18</v>
      </c>
      <c r="L404" s="15" t="s">
        <v>974</v>
      </c>
      <c r="M404" s="36">
        <f t="shared" si="7"/>
        <v>0.69829961680176655</v>
      </c>
      <c r="N404" s="35">
        <v>20429367</v>
      </c>
      <c r="O404" s="35">
        <v>13094717</v>
      </c>
      <c r="P404" s="35">
        <v>8536416</v>
      </c>
      <c r="Q404" s="112">
        <v>59</v>
      </c>
      <c r="R404" s="35">
        <v>29255876</v>
      </c>
      <c r="S404" s="38" t="s">
        <v>17</v>
      </c>
      <c r="T404" s="27" t="s">
        <v>1506</v>
      </c>
      <c r="U404" s="201" t="s">
        <v>1480</v>
      </c>
      <c r="V404" s="208" t="s">
        <v>1472</v>
      </c>
    </row>
    <row r="405" spans="1:22" ht="118.5" customHeight="1" x14ac:dyDescent="0.35">
      <c r="A405" s="125" t="s">
        <v>1507</v>
      </c>
      <c r="B405" s="23">
        <v>1061</v>
      </c>
      <c r="C405" s="23">
        <v>2024</v>
      </c>
      <c r="D405" s="23" t="s">
        <v>1508</v>
      </c>
      <c r="E405" s="24" t="s">
        <v>1509</v>
      </c>
      <c r="F405" s="20">
        <v>45506</v>
      </c>
      <c r="G405" s="20">
        <v>45506</v>
      </c>
      <c r="H405" s="41">
        <v>45716</v>
      </c>
      <c r="I405" s="42">
        <v>29836040</v>
      </c>
      <c r="J405" s="24" t="s">
        <v>17</v>
      </c>
      <c r="K405" s="24" t="s">
        <v>18</v>
      </c>
      <c r="L405" s="16" t="s">
        <v>972</v>
      </c>
      <c r="M405" s="43">
        <f t="shared" si="7"/>
        <v>0.7077425138068093</v>
      </c>
      <c r="N405" s="42">
        <v>29816122</v>
      </c>
      <c r="O405" s="42">
        <v>18458590</v>
      </c>
      <c r="P405" s="42">
        <v>12292448</v>
      </c>
      <c r="Q405" s="123">
        <v>59</v>
      </c>
      <c r="R405" s="42">
        <v>42128488</v>
      </c>
      <c r="S405" s="45" t="s">
        <v>17</v>
      </c>
      <c r="T405" s="23" t="s">
        <v>1510</v>
      </c>
      <c r="U405" s="203" t="s">
        <v>1476</v>
      </c>
      <c r="V405" s="209" t="s">
        <v>1474</v>
      </c>
    </row>
    <row r="406" spans="1:22" ht="118.5" customHeight="1" x14ac:dyDescent="0.35">
      <c r="A406" s="125" t="s">
        <v>1511</v>
      </c>
      <c r="B406" s="23">
        <v>1069</v>
      </c>
      <c r="C406" s="23">
        <v>2024</v>
      </c>
      <c r="D406" s="23" t="s">
        <v>1512</v>
      </c>
      <c r="E406" s="24" t="s">
        <v>1444</v>
      </c>
      <c r="F406" s="20">
        <v>45512</v>
      </c>
      <c r="G406" s="20">
        <v>45513</v>
      </c>
      <c r="H406" s="41">
        <v>45716</v>
      </c>
      <c r="I406" s="42">
        <v>29836040</v>
      </c>
      <c r="J406" s="24" t="s">
        <v>17</v>
      </c>
      <c r="K406" s="24" t="s">
        <v>18</v>
      </c>
      <c r="L406" s="16" t="s">
        <v>972</v>
      </c>
      <c r="M406" s="43">
        <f t="shared" si="7"/>
        <v>0.6794140345127031</v>
      </c>
      <c r="N406" s="42">
        <v>28622686</v>
      </c>
      <c r="O406" s="42">
        <v>19652026</v>
      </c>
      <c r="P406" s="42">
        <v>12292448</v>
      </c>
      <c r="Q406" s="123">
        <v>59</v>
      </c>
      <c r="R406" s="42">
        <v>42128488</v>
      </c>
      <c r="S406" s="45" t="s">
        <v>17</v>
      </c>
      <c r="T406" s="23" t="s">
        <v>1513</v>
      </c>
      <c r="U406" s="203" t="s">
        <v>1476</v>
      </c>
      <c r="V406" s="209" t="s">
        <v>1474</v>
      </c>
    </row>
    <row r="407" spans="1:22" ht="118.5" customHeight="1" x14ac:dyDescent="0.35">
      <c r="A407" s="108" t="s">
        <v>1514</v>
      </c>
      <c r="B407" s="27">
        <v>1070</v>
      </c>
      <c r="C407" s="27">
        <v>2024</v>
      </c>
      <c r="D407" s="27" t="s">
        <v>1515</v>
      </c>
      <c r="E407" s="28" t="s">
        <v>474</v>
      </c>
      <c r="F407" s="19">
        <v>45513</v>
      </c>
      <c r="G407" s="19">
        <v>45516</v>
      </c>
      <c r="H407" s="34">
        <v>45716</v>
      </c>
      <c r="I407" s="35">
        <v>55997565</v>
      </c>
      <c r="J407" s="28" t="s">
        <v>17</v>
      </c>
      <c r="K407" s="28" t="s">
        <v>18</v>
      </c>
      <c r="L407" s="15" t="s">
        <v>977</v>
      </c>
      <c r="M407" s="36">
        <f t="shared" si="7"/>
        <v>0.68798826004391755</v>
      </c>
      <c r="N407" s="35">
        <v>55175224</v>
      </c>
      <c r="O407" s="35">
        <v>37122866</v>
      </c>
      <c r="P407" s="35">
        <v>24200350</v>
      </c>
      <c r="Q407" s="112">
        <v>59</v>
      </c>
      <c r="R407" s="35">
        <v>80197915</v>
      </c>
      <c r="S407" s="38" t="s">
        <v>17</v>
      </c>
      <c r="T407" s="27" t="s">
        <v>1516</v>
      </c>
      <c r="U407" s="201" t="s">
        <v>1481</v>
      </c>
      <c r="V407" s="208" t="s">
        <v>1472</v>
      </c>
    </row>
    <row r="408" spans="1:22" ht="118.5" customHeight="1" x14ac:dyDescent="0.35">
      <c r="A408" s="108" t="s">
        <v>1517</v>
      </c>
      <c r="B408" s="27">
        <v>1071</v>
      </c>
      <c r="C408" s="27">
        <v>2024</v>
      </c>
      <c r="D408" s="27" t="s">
        <v>1518</v>
      </c>
      <c r="E408" s="28" t="s">
        <v>1519</v>
      </c>
      <c r="F408" s="19">
        <v>45512</v>
      </c>
      <c r="G408" s="19">
        <v>45512</v>
      </c>
      <c r="H408" s="34">
        <v>46752</v>
      </c>
      <c r="I408" s="35">
        <v>0</v>
      </c>
      <c r="J408" s="28">
        <v>0</v>
      </c>
      <c r="K408" s="28" t="s">
        <v>17</v>
      </c>
      <c r="L408" s="15" t="s">
        <v>1589</v>
      </c>
      <c r="M408" s="36">
        <v>0</v>
      </c>
      <c r="N408" s="35">
        <v>0</v>
      </c>
      <c r="O408" s="35">
        <v>0</v>
      </c>
      <c r="P408" s="35">
        <v>0</v>
      </c>
      <c r="Q408" s="112">
        <v>0</v>
      </c>
      <c r="R408" s="35">
        <v>0</v>
      </c>
      <c r="S408" s="38" t="s">
        <v>17</v>
      </c>
      <c r="T408" s="27" t="s">
        <v>1520</v>
      </c>
      <c r="U408" s="201" t="s">
        <v>1480</v>
      </c>
      <c r="V408" s="208" t="s">
        <v>1472</v>
      </c>
    </row>
    <row r="409" spans="1:22" ht="118.5" customHeight="1" x14ac:dyDescent="0.35">
      <c r="A409" s="108" t="s">
        <v>1521</v>
      </c>
      <c r="B409" s="27">
        <v>1072</v>
      </c>
      <c r="C409" s="27">
        <v>2024</v>
      </c>
      <c r="D409" s="27" t="s">
        <v>1522</v>
      </c>
      <c r="E409" s="28" t="s">
        <v>1523</v>
      </c>
      <c r="F409" s="19">
        <v>45513</v>
      </c>
      <c r="G409" s="19">
        <v>45520</v>
      </c>
      <c r="H409" s="34">
        <v>45716</v>
      </c>
      <c r="I409" s="35">
        <v>55997565</v>
      </c>
      <c r="J409" s="28" t="s">
        <v>17</v>
      </c>
      <c r="K409" s="28" t="s">
        <v>18</v>
      </c>
      <c r="L409" s="15" t="s">
        <v>977</v>
      </c>
      <c r="M409" s="36">
        <f t="shared" si="7"/>
        <v>0.66845702908859916</v>
      </c>
      <c r="N409" s="35">
        <v>53608860</v>
      </c>
      <c r="O409" s="35">
        <v>38689230</v>
      </c>
      <c r="P409" s="35">
        <v>24200350</v>
      </c>
      <c r="Q409" s="112">
        <v>59</v>
      </c>
      <c r="R409" s="35">
        <v>80197915</v>
      </c>
      <c r="S409" s="38" t="s">
        <v>17</v>
      </c>
      <c r="T409" s="27" t="s">
        <v>1524</v>
      </c>
      <c r="U409" s="201" t="s">
        <v>1481</v>
      </c>
      <c r="V409" s="208" t="s">
        <v>1472</v>
      </c>
    </row>
    <row r="410" spans="1:22" ht="118.5" customHeight="1" x14ac:dyDescent="0.35">
      <c r="A410" s="108" t="s">
        <v>1525</v>
      </c>
      <c r="B410" s="27">
        <v>1073</v>
      </c>
      <c r="C410" s="27">
        <v>2024</v>
      </c>
      <c r="D410" s="27" t="s">
        <v>1526</v>
      </c>
      <c r="E410" s="28" t="s">
        <v>1527</v>
      </c>
      <c r="F410" s="19">
        <v>45512</v>
      </c>
      <c r="G410" s="19">
        <v>45516</v>
      </c>
      <c r="H410" s="34">
        <v>45716</v>
      </c>
      <c r="I410" s="35">
        <v>47240400</v>
      </c>
      <c r="J410" s="28" t="s">
        <v>17</v>
      </c>
      <c r="K410" s="28" t="s">
        <v>18</v>
      </c>
      <c r="L410" s="15" t="s">
        <v>977</v>
      </c>
      <c r="M410" s="36">
        <f t="shared" si="7"/>
        <v>0.66038713083540335</v>
      </c>
      <c r="N410" s="35">
        <v>44050096</v>
      </c>
      <c r="O410" s="35">
        <v>32060484</v>
      </c>
      <c r="P410" s="35">
        <v>19463044</v>
      </c>
      <c r="Q410" s="112">
        <v>59</v>
      </c>
      <c r="R410" s="35">
        <v>66703444</v>
      </c>
      <c r="S410" s="38" t="s">
        <v>17</v>
      </c>
      <c r="T410" s="27" t="s">
        <v>1528</v>
      </c>
      <c r="U410" s="201" t="s">
        <v>1481</v>
      </c>
      <c r="V410" s="208" t="s">
        <v>1472</v>
      </c>
    </row>
    <row r="411" spans="1:22" ht="118.5" customHeight="1" x14ac:dyDescent="0.35">
      <c r="A411" s="108" t="s">
        <v>1529</v>
      </c>
      <c r="B411" s="27">
        <v>1074</v>
      </c>
      <c r="C411" s="27">
        <v>2024</v>
      </c>
      <c r="D411" s="27" t="s">
        <v>1530</v>
      </c>
      <c r="E411" s="28" t="s">
        <v>1531</v>
      </c>
      <c r="F411" s="19">
        <v>45513</v>
      </c>
      <c r="G411" s="19">
        <v>45513</v>
      </c>
      <c r="H411" s="34">
        <v>45716</v>
      </c>
      <c r="I411" s="35">
        <v>56042022</v>
      </c>
      <c r="J411" s="28" t="s">
        <v>17</v>
      </c>
      <c r="K411" s="28" t="s">
        <v>18</v>
      </c>
      <c r="L411" s="15" t="s">
        <v>977</v>
      </c>
      <c r="M411" s="36">
        <f t="shared" si="7"/>
        <v>0.68917623089150359</v>
      </c>
      <c r="N411" s="35">
        <v>54860184</v>
      </c>
      <c r="O411" s="35">
        <v>36522627</v>
      </c>
      <c r="P411" s="35">
        <v>23560526</v>
      </c>
      <c r="Q411" s="112">
        <v>59</v>
      </c>
      <c r="R411" s="35">
        <v>79602548</v>
      </c>
      <c r="S411" s="38" t="s">
        <v>17</v>
      </c>
      <c r="T411" s="27" t="s">
        <v>1532</v>
      </c>
      <c r="U411" s="201" t="s">
        <v>1481</v>
      </c>
      <c r="V411" s="208" t="s">
        <v>1472</v>
      </c>
    </row>
    <row r="412" spans="1:22" ht="118.5" customHeight="1" x14ac:dyDescent="0.35">
      <c r="A412" s="125" t="s">
        <v>1533</v>
      </c>
      <c r="B412" s="23">
        <v>1075</v>
      </c>
      <c r="C412" s="23">
        <v>2024</v>
      </c>
      <c r="D412" s="23" t="s">
        <v>1534</v>
      </c>
      <c r="E412" s="24" t="s">
        <v>1535</v>
      </c>
      <c r="F412" s="20">
        <v>45513</v>
      </c>
      <c r="G412" s="20">
        <v>45516</v>
      </c>
      <c r="H412" s="41">
        <v>45716</v>
      </c>
      <c r="I412" s="42">
        <v>19338148</v>
      </c>
      <c r="J412" s="24" t="s">
        <v>17</v>
      </c>
      <c r="K412" s="24" t="s">
        <v>18</v>
      </c>
      <c r="L412" s="16" t="s">
        <v>981</v>
      </c>
      <c r="M412" s="43">
        <f t="shared" si="7"/>
        <v>0.69821590752056251</v>
      </c>
      <c r="N412" s="42">
        <v>19462464</v>
      </c>
      <c r="O412" s="42">
        <v>12680308</v>
      </c>
      <c r="P412" s="42">
        <v>8536416</v>
      </c>
      <c r="Q412" s="123">
        <v>59</v>
      </c>
      <c r="R412" s="42">
        <v>27874564</v>
      </c>
      <c r="S412" s="45" t="s">
        <v>17</v>
      </c>
      <c r="T412" s="23" t="s">
        <v>1536</v>
      </c>
      <c r="U412" s="203" t="s">
        <v>1485</v>
      </c>
      <c r="V412" s="209" t="s">
        <v>1474</v>
      </c>
    </row>
    <row r="413" spans="1:22" ht="118.5" customHeight="1" x14ac:dyDescent="0.35">
      <c r="A413" s="108" t="s">
        <v>1537</v>
      </c>
      <c r="B413" s="27">
        <v>1081</v>
      </c>
      <c r="C413" s="27">
        <v>2024</v>
      </c>
      <c r="D413" s="27" t="s">
        <v>1538</v>
      </c>
      <c r="E413" s="28" t="s">
        <v>1539</v>
      </c>
      <c r="F413" s="19">
        <v>45524</v>
      </c>
      <c r="G413" s="19">
        <v>45525</v>
      </c>
      <c r="H413" s="34">
        <v>45716</v>
      </c>
      <c r="I413" s="35">
        <v>29836035</v>
      </c>
      <c r="J413" s="28" t="s">
        <v>17</v>
      </c>
      <c r="K413" s="28" t="s">
        <v>18</v>
      </c>
      <c r="L413" s="15" t="s">
        <v>977</v>
      </c>
      <c r="M413" s="36">
        <f t="shared" si="7"/>
        <v>0.62275708445315181</v>
      </c>
      <c r="N413" s="35">
        <v>26235810</v>
      </c>
      <c r="O413" s="35">
        <v>22038894</v>
      </c>
      <c r="P413" s="35">
        <v>12292446</v>
      </c>
      <c r="Q413" s="112">
        <v>59</v>
      </c>
      <c r="R413" s="35">
        <v>42128481</v>
      </c>
      <c r="S413" s="38" t="s">
        <v>1625</v>
      </c>
      <c r="T413" s="27" t="s">
        <v>1540</v>
      </c>
      <c r="U413" s="201" t="s">
        <v>1477</v>
      </c>
      <c r="V413" s="208" t="s">
        <v>1472</v>
      </c>
    </row>
    <row r="414" spans="1:22" ht="118.5" customHeight="1" x14ac:dyDescent="0.35">
      <c r="A414" s="108" t="s">
        <v>1541</v>
      </c>
      <c r="B414" s="27">
        <v>1082</v>
      </c>
      <c r="C414" s="27">
        <v>2024</v>
      </c>
      <c r="D414" s="27" t="s">
        <v>1542</v>
      </c>
      <c r="E414" s="28" t="s">
        <v>507</v>
      </c>
      <c r="F414" s="19">
        <v>45513</v>
      </c>
      <c r="G414" s="19">
        <v>45524</v>
      </c>
      <c r="H414" s="34">
        <v>45716</v>
      </c>
      <c r="I414" s="35">
        <v>20719460</v>
      </c>
      <c r="J414" s="28" t="s">
        <v>17</v>
      </c>
      <c r="K414" s="28" t="s">
        <v>18</v>
      </c>
      <c r="L414" s="15" t="s">
        <v>977</v>
      </c>
      <c r="M414" s="36">
        <f t="shared" si="7"/>
        <v>0.62747845937000823</v>
      </c>
      <c r="N414" s="35">
        <v>18357432</v>
      </c>
      <c r="O414" s="35">
        <v>15166652</v>
      </c>
      <c r="P414" s="35">
        <v>8536416</v>
      </c>
      <c r="Q414" s="112">
        <v>59</v>
      </c>
      <c r="R414" s="35">
        <v>29255876</v>
      </c>
      <c r="S414" s="38" t="s">
        <v>17</v>
      </c>
      <c r="T414" s="27" t="s">
        <v>1543</v>
      </c>
      <c r="U414" s="201" t="s">
        <v>1481</v>
      </c>
      <c r="V414" s="208" t="s">
        <v>1472</v>
      </c>
    </row>
    <row r="415" spans="1:22" ht="118.5" customHeight="1" x14ac:dyDescent="0.35">
      <c r="A415" s="108" t="s">
        <v>1544</v>
      </c>
      <c r="B415" s="27">
        <v>1088</v>
      </c>
      <c r="C415" s="27">
        <v>2024</v>
      </c>
      <c r="D415" s="27" t="s">
        <v>1545</v>
      </c>
      <c r="E415" s="28" t="s">
        <v>1546</v>
      </c>
      <c r="F415" s="19">
        <v>45524</v>
      </c>
      <c r="G415" s="19">
        <v>45531</v>
      </c>
      <c r="H415" s="34">
        <v>45716</v>
      </c>
      <c r="I415" s="35">
        <v>20719460</v>
      </c>
      <c r="J415" s="28" t="s">
        <v>17</v>
      </c>
      <c r="K415" s="28" t="s">
        <v>18</v>
      </c>
      <c r="L415" s="15" t="s">
        <v>977</v>
      </c>
      <c r="M415" s="36">
        <f t="shared" si="7"/>
        <v>0.59442858590185443</v>
      </c>
      <c r="N415" s="35">
        <v>17390529</v>
      </c>
      <c r="O415" s="35">
        <v>16133555</v>
      </c>
      <c r="P415" s="35">
        <v>8536416</v>
      </c>
      <c r="Q415" s="112">
        <v>59</v>
      </c>
      <c r="R415" s="35">
        <v>29255876</v>
      </c>
      <c r="S415" s="38" t="s">
        <v>17</v>
      </c>
      <c r="T415" s="27" t="s">
        <v>1547</v>
      </c>
      <c r="U415" s="201" t="s">
        <v>1481</v>
      </c>
      <c r="V415" s="208" t="s">
        <v>1472</v>
      </c>
    </row>
    <row r="416" spans="1:22" ht="118.5" customHeight="1" x14ac:dyDescent="0.35">
      <c r="A416" s="108" t="s">
        <v>1548</v>
      </c>
      <c r="B416" s="27">
        <v>1091</v>
      </c>
      <c r="C416" s="27">
        <v>2024</v>
      </c>
      <c r="D416" s="27" t="s">
        <v>1549</v>
      </c>
      <c r="E416" s="28" t="s">
        <v>507</v>
      </c>
      <c r="F416" s="19">
        <v>45527</v>
      </c>
      <c r="G416" s="19">
        <v>45533</v>
      </c>
      <c r="H416" s="34">
        <v>45716</v>
      </c>
      <c r="I416" s="35">
        <v>20719460</v>
      </c>
      <c r="J416" s="28" t="s">
        <v>17</v>
      </c>
      <c r="K416" s="28" t="s">
        <v>18</v>
      </c>
      <c r="L416" s="15" t="s">
        <v>977</v>
      </c>
      <c r="M416" s="36">
        <f t="shared" si="7"/>
        <v>0.58498576491095322</v>
      </c>
      <c r="N416" s="35">
        <v>17114271</v>
      </c>
      <c r="O416" s="35">
        <v>16409813</v>
      </c>
      <c r="P416" s="35">
        <v>8536416</v>
      </c>
      <c r="Q416" s="112">
        <v>59</v>
      </c>
      <c r="R416" s="35">
        <v>29255876</v>
      </c>
      <c r="S416" s="38" t="s">
        <v>17</v>
      </c>
      <c r="T416" s="27" t="s">
        <v>1550</v>
      </c>
      <c r="U416" s="201" t="s">
        <v>1481</v>
      </c>
      <c r="V416" s="208" t="s">
        <v>1472</v>
      </c>
    </row>
    <row r="417" spans="1:22" ht="118.5" customHeight="1" x14ac:dyDescent="0.35">
      <c r="A417" s="108" t="s">
        <v>1551</v>
      </c>
      <c r="B417" s="27">
        <v>1095</v>
      </c>
      <c r="C417" s="27">
        <v>2024</v>
      </c>
      <c r="D417" s="27" t="s">
        <v>113</v>
      </c>
      <c r="E417" s="28" t="s">
        <v>1552</v>
      </c>
      <c r="F417" s="19">
        <v>45532</v>
      </c>
      <c r="G417" s="19">
        <v>45532</v>
      </c>
      <c r="H417" s="34">
        <v>45808</v>
      </c>
      <c r="I417" s="35">
        <v>3900000000</v>
      </c>
      <c r="J417" s="28">
        <v>900000000</v>
      </c>
      <c r="K417" s="28" t="s">
        <v>18</v>
      </c>
      <c r="L417" s="15" t="s">
        <v>1430</v>
      </c>
      <c r="M417" s="36">
        <f t="shared" si="7"/>
        <v>0.76923076923076927</v>
      </c>
      <c r="N417" s="35">
        <v>3000000000</v>
      </c>
      <c r="O417" s="35">
        <v>900000000</v>
      </c>
      <c r="P417" s="35">
        <v>0</v>
      </c>
      <c r="Q417" s="112">
        <v>0</v>
      </c>
      <c r="R417" s="35">
        <v>3900000000</v>
      </c>
      <c r="S417" s="38" t="s">
        <v>17</v>
      </c>
      <c r="T417" s="27" t="s">
        <v>1553</v>
      </c>
      <c r="U417" s="201" t="s">
        <v>1471</v>
      </c>
      <c r="V417" s="208" t="s">
        <v>1472</v>
      </c>
    </row>
    <row r="418" spans="1:22" ht="118.5" customHeight="1" x14ac:dyDescent="0.35">
      <c r="A418" s="108" t="s">
        <v>1554</v>
      </c>
      <c r="B418" s="27">
        <v>1102</v>
      </c>
      <c r="C418" s="27">
        <v>2024</v>
      </c>
      <c r="D418" s="27" t="s">
        <v>1555</v>
      </c>
      <c r="E418" s="28" t="s">
        <v>1556</v>
      </c>
      <c r="F418" s="19">
        <v>45532</v>
      </c>
      <c r="G418" s="19">
        <v>45533</v>
      </c>
      <c r="H418" s="34">
        <v>45716</v>
      </c>
      <c r="I418" s="35">
        <v>20719460</v>
      </c>
      <c r="J418" s="28" t="s">
        <v>17</v>
      </c>
      <c r="K418" s="28" t="s">
        <v>18</v>
      </c>
      <c r="L418" s="15" t="s">
        <v>977</v>
      </c>
      <c r="M418" s="36">
        <f t="shared" si="7"/>
        <v>0.58498576491095322</v>
      </c>
      <c r="N418" s="35">
        <v>17114271</v>
      </c>
      <c r="O418" s="35">
        <v>16409813</v>
      </c>
      <c r="P418" s="35">
        <v>8536416</v>
      </c>
      <c r="Q418" s="112">
        <v>59</v>
      </c>
      <c r="R418" s="35">
        <v>29255876</v>
      </c>
      <c r="S418" s="38" t="s">
        <v>17</v>
      </c>
      <c r="T418" s="27" t="s">
        <v>1557</v>
      </c>
      <c r="U418" s="201" t="s">
        <v>1481</v>
      </c>
      <c r="V418" s="208" t="s">
        <v>1472</v>
      </c>
    </row>
    <row r="419" spans="1:22" ht="118.5" customHeight="1" x14ac:dyDescent="0.35">
      <c r="A419" s="108" t="s">
        <v>1558</v>
      </c>
      <c r="B419" s="27">
        <v>1108</v>
      </c>
      <c r="C419" s="27">
        <v>2024</v>
      </c>
      <c r="D419" s="27" t="s">
        <v>1718</v>
      </c>
      <c r="E419" s="28" t="s">
        <v>1559</v>
      </c>
      <c r="F419" s="19">
        <v>45524</v>
      </c>
      <c r="G419" s="19">
        <v>45524</v>
      </c>
      <c r="H419" s="34">
        <v>45716</v>
      </c>
      <c r="I419" s="35">
        <v>118862385</v>
      </c>
      <c r="J419" s="28" t="s">
        <v>17</v>
      </c>
      <c r="K419" s="28" t="s">
        <v>18</v>
      </c>
      <c r="L419" s="15" t="s">
        <v>981</v>
      </c>
      <c r="M419" s="36">
        <f t="shared" si="7"/>
        <v>0.62747868966258247</v>
      </c>
      <c r="N419" s="35">
        <v>105312062</v>
      </c>
      <c r="O419" s="35">
        <v>87007276</v>
      </c>
      <c r="P419" s="35">
        <v>48971302</v>
      </c>
      <c r="Q419" s="112">
        <v>59</v>
      </c>
      <c r="R419" s="35">
        <v>167833687</v>
      </c>
      <c r="S419" s="38" t="s">
        <v>17</v>
      </c>
      <c r="T419" s="27" t="s">
        <v>1560</v>
      </c>
      <c r="U419" s="201" t="s">
        <v>1480</v>
      </c>
      <c r="V419" s="208" t="s">
        <v>1472</v>
      </c>
    </row>
    <row r="420" spans="1:22" ht="118.5" customHeight="1" x14ac:dyDescent="0.35">
      <c r="A420" s="108" t="s">
        <v>1561</v>
      </c>
      <c r="B420" s="27">
        <v>1109</v>
      </c>
      <c r="C420" s="27">
        <v>2024</v>
      </c>
      <c r="D420" s="27" t="s">
        <v>88</v>
      </c>
      <c r="E420" s="28" t="s">
        <v>1562</v>
      </c>
      <c r="F420" s="19">
        <v>45525</v>
      </c>
      <c r="G420" s="19">
        <v>45525</v>
      </c>
      <c r="H420" s="34">
        <v>45716</v>
      </c>
      <c r="I420" s="35">
        <v>20990198</v>
      </c>
      <c r="J420" s="28" t="s">
        <v>17</v>
      </c>
      <c r="K420" s="28" t="s">
        <v>18</v>
      </c>
      <c r="L420" s="57" t="s">
        <v>977</v>
      </c>
      <c r="M420" s="36">
        <f t="shared" si="7"/>
        <v>0.68412857304986463</v>
      </c>
      <c r="N420" s="35">
        <v>21134405</v>
      </c>
      <c r="O420" s="35">
        <v>14709165</v>
      </c>
      <c r="P420" s="35">
        <v>9902248</v>
      </c>
      <c r="Q420" s="112">
        <v>59</v>
      </c>
      <c r="R420" s="35">
        <v>30892446</v>
      </c>
      <c r="S420" s="38" t="s">
        <v>17</v>
      </c>
      <c r="T420" s="27" t="s">
        <v>1563</v>
      </c>
      <c r="U420" s="201" t="s">
        <v>1481</v>
      </c>
      <c r="V420" s="208" t="s">
        <v>1472</v>
      </c>
    </row>
    <row r="421" spans="1:22" ht="118.5" customHeight="1" x14ac:dyDescent="0.35">
      <c r="A421" s="108" t="s">
        <v>1564</v>
      </c>
      <c r="B421" s="27">
        <v>1115</v>
      </c>
      <c r="C421" s="27">
        <v>2024</v>
      </c>
      <c r="D421" s="27" t="s">
        <v>1565</v>
      </c>
      <c r="E421" s="28" t="s">
        <v>1566</v>
      </c>
      <c r="F421" s="19">
        <v>45531</v>
      </c>
      <c r="G421" s="19">
        <v>45532</v>
      </c>
      <c r="H421" s="34">
        <v>45716</v>
      </c>
      <c r="I421" s="35">
        <v>26056798</v>
      </c>
      <c r="J421" s="28" t="s">
        <v>17</v>
      </c>
      <c r="K421" s="28" t="s">
        <v>18</v>
      </c>
      <c r="L421" s="15" t="s">
        <v>988</v>
      </c>
      <c r="M421" s="36">
        <f t="shared" si="7"/>
        <v>0.64782165469433217</v>
      </c>
      <c r="N421" s="35">
        <v>24843472</v>
      </c>
      <c r="O421" s="35">
        <v>19651998</v>
      </c>
      <c r="P421" s="35">
        <v>12292448</v>
      </c>
      <c r="Q421" s="112">
        <v>59</v>
      </c>
      <c r="R421" s="35">
        <v>38349246</v>
      </c>
      <c r="S421" s="38" t="s">
        <v>17</v>
      </c>
      <c r="T421" s="27" t="s">
        <v>1567</v>
      </c>
      <c r="U421" s="201" t="s">
        <v>1475</v>
      </c>
      <c r="V421" s="208" t="s">
        <v>1472</v>
      </c>
    </row>
    <row r="422" spans="1:22" ht="118.5" customHeight="1" x14ac:dyDescent="0.35">
      <c r="A422" s="125" t="s">
        <v>1568</v>
      </c>
      <c r="B422" s="23">
        <v>1118</v>
      </c>
      <c r="C422" s="23">
        <v>2024</v>
      </c>
      <c r="D422" s="23" t="s">
        <v>649</v>
      </c>
      <c r="E422" s="24" t="s">
        <v>650</v>
      </c>
      <c r="F422" s="20">
        <v>45532</v>
      </c>
      <c r="G422" s="20">
        <v>45538</v>
      </c>
      <c r="H422" s="41">
        <v>45703</v>
      </c>
      <c r="I422" s="42">
        <v>27614908</v>
      </c>
      <c r="J422" s="24" t="s">
        <v>17</v>
      </c>
      <c r="K422" s="24" t="s">
        <v>18</v>
      </c>
      <c r="L422" s="16" t="s">
        <v>978</v>
      </c>
      <c r="M422" s="43">
        <f t="shared" si="7"/>
        <v>0.71908095082855616</v>
      </c>
      <c r="N422" s="42">
        <v>27591702</v>
      </c>
      <c r="O422" s="42">
        <v>17949679</v>
      </c>
      <c r="P422" s="42">
        <v>10755879</v>
      </c>
      <c r="Q422" s="123">
        <v>46</v>
      </c>
      <c r="R422" s="42">
        <v>38370787</v>
      </c>
      <c r="S422" s="45" t="s">
        <v>17</v>
      </c>
      <c r="T422" s="23" t="s">
        <v>1569</v>
      </c>
      <c r="U422" s="203" t="s">
        <v>1479</v>
      </c>
      <c r="V422" s="209" t="s">
        <v>1474</v>
      </c>
    </row>
    <row r="423" spans="1:22" ht="118.5" customHeight="1" x14ac:dyDescent="0.35">
      <c r="A423" s="108" t="s">
        <v>1577</v>
      </c>
      <c r="B423" s="27">
        <v>1127</v>
      </c>
      <c r="C423" s="27">
        <v>2024</v>
      </c>
      <c r="D423" s="27" t="s">
        <v>1578</v>
      </c>
      <c r="E423" s="28" t="s">
        <v>1579</v>
      </c>
      <c r="F423" s="19">
        <v>45538</v>
      </c>
      <c r="G423" s="19">
        <v>45540</v>
      </c>
      <c r="H423" s="34">
        <v>45703</v>
      </c>
      <c r="I423" s="35">
        <v>37792320</v>
      </c>
      <c r="J423" s="28" t="s">
        <v>17</v>
      </c>
      <c r="K423" s="28" t="s">
        <v>18</v>
      </c>
      <c r="L423" s="15" t="s">
        <v>985</v>
      </c>
      <c r="M423" s="36">
        <f t="shared" si="7"/>
        <v>0.70273521070077993</v>
      </c>
      <c r="N423" s="35">
        <v>36816018</v>
      </c>
      <c r="O423" s="35">
        <v>25305106</v>
      </c>
      <c r="P423" s="35">
        <v>14597282</v>
      </c>
      <c r="Q423" s="112">
        <v>46</v>
      </c>
      <c r="R423" s="35">
        <v>52389602</v>
      </c>
      <c r="S423" s="38" t="s">
        <v>17</v>
      </c>
      <c r="T423" s="27" t="s">
        <v>1580</v>
      </c>
      <c r="U423" s="201" t="s">
        <v>1475</v>
      </c>
      <c r="V423" s="208" t="s">
        <v>1472</v>
      </c>
    </row>
    <row r="424" spans="1:22" ht="118.5" customHeight="1" x14ac:dyDescent="0.35">
      <c r="A424" s="108" t="s">
        <v>1581</v>
      </c>
      <c r="B424" s="27">
        <v>1160</v>
      </c>
      <c r="C424" s="27">
        <v>2024</v>
      </c>
      <c r="D424" s="27" t="s">
        <v>705</v>
      </c>
      <c r="E424" s="28" t="s">
        <v>706</v>
      </c>
      <c r="F424" s="19">
        <v>45548</v>
      </c>
      <c r="G424" s="19">
        <v>45551</v>
      </c>
      <c r="H424" s="34">
        <v>45703</v>
      </c>
      <c r="I424" s="35">
        <v>17304891</v>
      </c>
      <c r="J424" s="28" t="s">
        <v>17</v>
      </c>
      <c r="K424" s="28" t="s">
        <v>18</v>
      </c>
      <c r="L424" s="15" t="s">
        <v>977</v>
      </c>
      <c r="M424" s="36">
        <f t="shared" si="7"/>
        <v>0.68610314670682049</v>
      </c>
      <c r="N424" s="35">
        <v>16968408</v>
      </c>
      <c r="O424" s="35">
        <v>12714286</v>
      </c>
      <c r="P424" s="35">
        <v>7426679</v>
      </c>
      <c r="Q424" s="112">
        <v>46</v>
      </c>
      <c r="R424" s="35">
        <v>24731570</v>
      </c>
      <c r="S424" s="38" t="s">
        <v>17</v>
      </c>
      <c r="T424" s="27" t="s">
        <v>1582</v>
      </c>
      <c r="U424" s="201" t="s">
        <v>1481</v>
      </c>
      <c r="V424" s="208" t="s">
        <v>1472</v>
      </c>
    </row>
    <row r="425" spans="1:22" ht="118.5" customHeight="1" x14ac:dyDescent="0.35">
      <c r="A425" s="128" t="s">
        <v>1583</v>
      </c>
      <c r="B425" s="25">
        <v>1166</v>
      </c>
      <c r="C425" s="25">
        <v>2024</v>
      </c>
      <c r="D425" s="25" t="s">
        <v>36</v>
      </c>
      <c r="E425" s="26" t="s">
        <v>1584</v>
      </c>
      <c r="F425" s="18">
        <v>45555</v>
      </c>
      <c r="G425" s="18">
        <v>45559</v>
      </c>
      <c r="H425" s="11">
        <v>45777</v>
      </c>
      <c r="I425" s="29">
        <v>209980042</v>
      </c>
      <c r="J425" s="26" t="s">
        <v>17</v>
      </c>
      <c r="K425" s="26" t="s">
        <v>18</v>
      </c>
      <c r="L425" s="17" t="s">
        <v>973</v>
      </c>
      <c r="M425" s="30">
        <f t="shared" si="7"/>
        <v>0.21650375689401816</v>
      </c>
      <c r="N425" s="29">
        <v>67217150</v>
      </c>
      <c r="O425" s="29">
        <v>243249287</v>
      </c>
      <c r="P425" s="29">
        <v>100486395</v>
      </c>
      <c r="Q425" s="133">
        <v>120</v>
      </c>
      <c r="R425" s="29">
        <v>310466437</v>
      </c>
      <c r="S425" s="32" t="s">
        <v>17</v>
      </c>
      <c r="T425" s="25" t="s">
        <v>1585</v>
      </c>
      <c r="U425" s="206" t="s">
        <v>1484</v>
      </c>
      <c r="V425" s="211" t="s">
        <v>1470</v>
      </c>
    </row>
    <row r="426" spans="1:22" ht="118.5" customHeight="1" x14ac:dyDescent="0.35">
      <c r="A426" s="128" t="s">
        <v>1611</v>
      </c>
      <c r="B426" s="25">
        <v>1169</v>
      </c>
      <c r="C426" s="25">
        <v>2024</v>
      </c>
      <c r="D426" s="25" t="s">
        <v>1612</v>
      </c>
      <c r="E426" s="26" t="s">
        <v>124</v>
      </c>
      <c r="F426" s="18">
        <v>45569</v>
      </c>
      <c r="G426" s="18">
        <v>45569</v>
      </c>
      <c r="H426" s="11">
        <v>47378</v>
      </c>
      <c r="I426" s="29">
        <v>0</v>
      </c>
      <c r="J426" s="26">
        <v>0</v>
      </c>
      <c r="K426" s="26" t="s">
        <v>17</v>
      </c>
      <c r="L426" s="17" t="s">
        <v>975</v>
      </c>
      <c r="M426" s="30">
        <v>0</v>
      </c>
      <c r="N426" s="29">
        <v>0</v>
      </c>
      <c r="O426" s="29">
        <v>0</v>
      </c>
      <c r="P426" s="29">
        <v>0</v>
      </c>
      <c r="Q426" s="133">
        <v>0</v>
      </c>
      <c r="R426" s="29">
        <v>0</v>
      </c>
      <c r="S426" s="32" t="s">
        <v>17</v>
      </c>
      <c r="T426" s="25" t="s">
        <v>1613</v>
      </c>
      <c r="U426" s="206" t="s">
        <v>1469</v>
      </c>
      <c r="V426" s="211" t="s">
        <v>1470</v>
      </c>
    </row>
    <row r="427" spans="1:22" ht="118.5" customHeight="1" x14ac:dyDescent="0.35">
      <c r="A427" s="108" t="s">
        <v>1586</v>
      </c>
      <c r="B427" s="27">
        <v>1181</v>
      </c>
      <c r="C427" s="27">
        <v>2024</v>
      </c>
      <c r="D427" s="27" t="s">
        <v>1587</v>
      </c>
      <c r="E427" s="28" t="s">
        <v>1588</v>
      </c>
      <c r="F427" s="19">
        <v>45554</v>
      </c>
      <c r="G427" s="19">
        <v>45554</v>
      </c>
      <c r="H427" s="34">
        <v>46648</v>
      </c>
      <c r="I427" s="35">
        <v>0</v>
      </c>
      <c r="J427" s="28">
        <v>0</v>
      </c>
      <c r="K427" s="28" t="s">
        <v>17</v>
      </c>
      <c r="L427" s="15" t="s">
        <v>1589</v>
      </c>
      <c r="M427" s="36">
        <v>0</v>
      </c>
      <c r="N427" s="35">
        <v>0</v>
      </c>
      <c r="O427" s="35">
        <v>0</v>
      </c>
      <c r="P427" s="35">
        <v>0</v>
      </c>
      <c r="Q427" s="112">
        <v>0</v>
      </c>
      <c r="R427" s="35">
        <v>0</v>
      </c>
      <c r="S427" s="38" t="s">
        <v>17</v>
      </c>
      <c r="T427" s="27" t="s">
        <v>1590</v>
      </c>
      <c r="U427" s="201" t="s">
        <v>1480</v>
      </c>
      <c r="V427" s="208" t="s">
        <v>1472</v>
      </c>
    </row>
    <row r="428" spans="1:22" ht="118.5" customHeight="1" x14ac:dyDescent="0.35">
      <c r="A428" s="125" t="s">
        <v>1591</v>
      </c>
      <c r="B428" s="23">
        <v>1191</v>
      </c>
      <c r="C428" s="23">
        <v>2024</v>
      </c>
      <c r="D428" s="23" t="s">
        <v>1592</v>
      </c>
      <c r="E428" s="24" t="s">
        <v>1593</v>
      </c>
      <c r="F428" s="20">
        <v>45561</v>
      </c>
      <c r="G428" s="20">
        <v>45562</v>
      </c>
      <c r="H428" s="41">
        <v>45687</v>
      </c>
      <c r="I428" s="42">
        <v>155230461.66999999</v>
      </c>
      <c r="J428" s="24" t="s">
        <v>17</v>
      </c>
      <c r="K428" s="24" t="s">
        <v>18</v>
      </c>
      <c r="L428" s="16" t="s">
        <v>967</v>
      </c>
      <c r="M428" s="43">
        <f t="shared" si="7"/>
        <v>0</v>
      </c>
      <c r="N428" s="42">
        <v>0</v>
      </c>
      <c r="O428" s="42">
        <v>155230461.66999999</v>
      </c>
      <c r="P428" s="42">
        <v>0</v>
      </c>
      <c r="Q428" s="123">
        <v>35</v>
      </c>
      <c r="R428" s="42">
        <v>155230461.66999999</v>
      </c>
      <c r="S428" s="45" t="s">
        <v>17</v>
      </c>
      <c r="T428" s="23" t="s">
        <v>1594</v>
      </c>
      <c r="U428" s="203" t="s">
        <v>1483</v>
      </c>
      <c r="V428" s="209" t="s">
        <v>1474</v>
      </c>
    </row>
    <row r="429" spans="1:22" ht="118.5" customHeight="1" x14ac:dyDescent="0.35">
      <c r="A429" s="108" t="s">
        <v>1595</v>
      </c>
      <c r="B429" s="27">
        <v>1200</v>
      </c>
      <c r="C429" s="27">
        <v>2024</v>
      </c>
      <c r="D429" s="27" t="s">
        <v>1596</v>
      </c>
      <c r="E429" s="28" t="s">
        <v>1597</v>
      </c>
      <c r="F429" s="19">
        <v>45568</v>
      </c>
      <c r="G429" s="19">
        <v>45569</v>
      </c>
      <c r="H429" s="34">
        <v>45688</v>
      </c>
      <c r="I429" s="35">
        <v>34311447</v>
      </c>
      <c r="J429" s="28" t="s">
        <v>17</v>
      </c>
      <c r="K429" s="28" t="s">
        <v>18</v>
      </c>
      <c r="L429" s="15" t="s">
        <v>979</v>
      </c>
      <c r="M429" s="36">
        <f t="shared" si="7"/>
        <v>0.73531826005153633</v>
      </c>
      <c r="N429" s="35">
        <v>33892076</v>
      </c>
      <c r="O429" s="35">
        <v>23979897</v>
      </c>
      <c r="P429" s="35">
        <v>11780263</v>
      </c>
      <c r="Q429" s="112">
        <v>31</v>
      </c>
      <c r="R429" s="35">
        <v>46091710</v>
      </c>
      <c r="S429" s="38" t="s">
        <v>17</v>
      </c>
      <c r="T429" s="27" t="s">
        <v>1598</v>
      </c>
      <c r="U429" s="201" t="s">
        <v>1480</v>
      </c>
      <c r="V429" s="208" t="s">
        <v>1472</v>
      </c>
    </row>
    <row r="430" spans="1:22" ht="118.5" customHeight="1" x14ac:dyDescent="0.35">
      <c r="A430" s="108" t="s">
        <v>1614</v>
      </c>
      <c r="B430" s="27">
        <v>1238</v>
      </c>
      <c r="C430" s="27">
        <v>2024</v>
      </c>
      <c r="D430" s="27" t="s">
        <v>1615</v>
      </c>
      <c r="E430" s="27" t="s">
        <v>1616</v>
      </c>
      <c r="F430" s="19">
        <v>45581</v>
      </c>
      <c r="G430" s="19">
        <v>45581</v>
      </c>
      <c r="H430" s="34">
        <v>46675</v>
      </c>
      <c r="I430" s="35">
        <v>0</v>
      </c>
      <c r="J430" s="28" t="s">
        <v>17</v>
      </c>
      <c r="K430" s="28" t="s">
        <v>17</v>
      </c>
      <c r="L430" s="15" t="s">
        <v>1589</v>
      </c>
      <c r="M430" s="36">
        <v>0</v>
      </c>
      <c r="N430" s="35">
        <v>0</v>
      </c>
      <c r="O430" s="35">
        <v>0</v>
      </c>
      <c r="P430" s="35">
        <v>0</v>
      </c>
      <c r="Q430" s="112">
        <v>0</v>
      </c>
      <c r="R430" s="35">
        <v>0</v>
      </c>
      <c r="S430" s="38" t="s">
        <v>17</v>
      </c>
      <c r="T430" s="27" t="s">
        <v>1617</v>
      </c>
      <c r="U430" s="201" t="s">
        <v>1480</v>
      </c>
      <c r="V430" s="208" t="s">
        <v>1472</v>
      </c>
    </row>
    <row r="431" spans="1:22" ht="118.5" customHeight="1" x14ac:dyDescent="0.35">
      <c r="A431" s="124" t="s">
        <v>1602</v>
      </c>
      <c r="B431" s="23">
        <v>1249</v>
      </c>
      <c r="C431" s="23">
        <v>2024</v>
      </c>
      <c r="D431" s="23" t="s">
        <v>1603</v>
      </c>
      <c r="E431" s="23" t="s">
        <v>1604</v>
      </c>
      <c r="F431" s="20">
        <v>45594</v>
      </c>
      <c r="G431" s="20">
        <v>45604</v>
      </c>
      <c r="H431" s="41">
        <v>45688</v>
      </c>
      <c r="I431" s="42">
        <v>3887154611</v>
      </c>
      <c r="J431" s="24" t="s">
        <v>17</v>
      </c>
      <c r="K431" s="24" t="s">
        <v>1605</v>
      </c>
      <c r="L431" s="23" t="s">
        <v>967</v>
      </c>
      <c r="M431" s="43">
        <f t="shared" si="7"/>
        <v>0.97515731358955193</v>
      </c>
      <c r="N431" s="42">
        <v>3790587247.9699998</v>
      </c>
      <c r="O431" s="42">
        <v>3887154611</v>
      </c>
      <c r="P431" s="42">
        <v>0</v>
      </c>
      <c r="Q431" s="123">
        <v>42</v>
      </c>
      <c r="R431" s="42">
        <v>3887154611</v>
      </c>
      <c r="S431" s="45" t="s">
        <v>17</v>
      </c>
      <c r="T431" s="23" t="s">
        <v>1606</v>
      </c>
      <c r="U431" s="203" t="s">
        <v>1483</v>
      </c>
      <c r="V431" s="209" t="s">
        <v>1474</v>
      </c>
    </row>
    <row r="432" spans="1:22" ht="118.5" customHeight="1" x14ac:dyDescent="0.35">
      <c r="A432" s="124" t="s">
        <v>1621</v>
      </c>
      <c r="B432" s="23">
        <v>1255</v>
      </c>
      <c r="C432" s="23">
        <v>2024</v>
      </c>
      <c r="D432" s="58" t="s">
        <v>1622</v>
      </c>
      <c r="E432" s="58" t="s">
        <v>1623</v>
      </c>
      <c r="F432" s="59">
        <v>45599</v>
      </c>
      <c r="G432" s="59">
        <v>45610</v>
      </c>
      <c r="H432" s="60">
        <v>45702</v>
      </c>
      <c r="I432" s="61">
        <v>1742785418</v>
      </c>
      <c r="J432" s="62" t="s">
        <v>17</v>
      </c>
      <c r="K432" s="62" t="s">
        <v>18</v>
      </c>
      <c r="L432" s="58" t="s">
        <v>973</v>
      </c>
      <c r="M432" s="43">
        <f t="shared" si="7"/>
        <v>0</v>
      </c>
      <c r="N432" s="42">
        <v>0</v>
      </c>
      <c r="O432" s="42">
        <v>1742785418</v>
      </c>
      <c r="P432" s="42">
        <v>0</v>
      </c>
      <c r="Q432" s="123">
        <v>45</v>
      </c>
      <c r="R432" s="42">
        <v>1742785418</v>
      </c>
      <c r="S432" s="20" t="s">
        <v>17</v>
      </c>
      <c r="T432" s="63" t="s">
        <v>1624</v>
      </c>
      <c r="U432" s="203" t="s">
        <v>1483</v>
      </c>
      <c r="V432" s="209" t="s">
        <v>1474</v>
      </c>
    </row>
    <row r="433" spans="1:22" ht="118.5" customHeight="1" x14ac:dyDescent="0.35">
      <c r="A433" s="108" t="s">
        <v>1698</v>
      </c>
      <c r="B433" s="27">
        <v>1276</v>
      </c>
      <c r="C433" s="27">
        <v>2024</v>
      </c>
      <c r="D433" s="47" t="s">
        <v>1719</v>
      </c>
      <c r="E433" s="47" t="s">
        <v>1735</v>
      </c>
      <c r="F433" s="64">
        <v>45636</v>
      </c>
      <c r="G433" s="64">
        <v>45636</v>
      </c>
      <c r="H433" s="65">
        <v>45879</v>
      </c>
      <c r="I433" s="66">
        <v>1208890824</v>
      </c>
      <c r="J433" s="67">
        <v>108890824</v>
      </c>
      <c r="K433" s="67" t="s">
        <v>18</v>
      </c>
      <c r="L433" s="28" t="s">
        <v>974</v>
      </c>
      <c r="M433" s="36">
        <f t="shared" si="7"/>
        <v>0</v>
      </c>
      <c r="N433" s="35">
        <v>0</v>
      </c>
      <c r="O433" s="35">
        <v>1208890824</v>
      </c>
      <c r="P433" s="35">
        <v>0</v>
      </c>
      <c r="Q433" s="112">
        <v>0</v>
      </c>
      <c r="R433" s="35">
        <v>1208890824</v>
      </c>
      <c r="S433" s="19" t="s">
        <v>17</v>
      </c>
      <c r="T433" s="68" t="s">
        <v>1765</v>
      </c>
      <c r="U433" s="201" t="s">
        <v>1480</v>
      </c>
      <c r="V433" s="208" t="s">
        <v>1472</v>
      </c>
    </row>
    <row r="434" spans="1:22" ht="118.5" customHeight="1" x14ac:dyDescent="0.35">
      <c r="A434" s="132" t="s">
        <v>1699</v>
      </c>
      <c r="B434" s="25">
        <v>1288</v>
      </c>
      <c r="C434" s="25">
        <v>2024</v>
      </c>
      <c r="D434" s="56" t="s">
        <v>1720</v>
      </c>
      <c r="E434" s="56" t="s">
        <v>1736</v>
      </c>
      <c r="F434" s="70">
        <v>45646</v>
      </c>
      <c r="G434" s="70">
        <v>45646</v>
      </c>
      <c r="H434" s="71">
        <v>46080</v>
      </c>
      <c r="I434" s="72">
        <v>1126992000</v>
      </c>
      <c r="J434" s="73">
        <v>1126992000</v>
      </c>
      <c r="K434" s="73" t="s">
        <v>17</v>
      </c>
      <c r="L434" s="26" t="s">
        <v>976</v>
      </c>
      <c r="M434" s="30">
        <f t="shared" si="7"/>
        <v>0</v>
      </c>
      <c r="N434" s="29">
        <v>0</v>
      </c>
      <c r="O434" s="29">
        <v>1126992000</v>
      </c>
      <c r="P434" s="29">
        <v>0</v>
      </c>
      <c r="Q434" s="133">
        <v>0</v>
      </c>
      <c r="R434" s="29">
        <v>1126992000</v>
      </c>
      <c r="S434" s="18" t="s">
        <v>17</v>
      </c>
      <c r="T434" s="85" t="s">
        <v>1766</v>
      </c>
      <c r="U434" s="206" t="s">
        <v>1491</v>
      </c>
      <c r="V434" s="211" t="s">
        <v>1470</v>
      </c>
    </row>
    <row r="435" spans="1:22" ht="118.5" customHeight="1" x14ac:dyDescent="0.35">
      <c r="A435" s="125" t="s">
        <v>1700</v>
      </c>
      <c r="B435" s="23">
        <v>1289</v>
      </c>
      <c r="C435" s="23">
        <v>2024</v>
      </c>
      <c r="D435" s="58" t="s">
        <v>1721</v>
      </c>
      <c r="E435" s="58" t="s">
        <v>1737</v>
      </c>
      <c r="F435" s="59">
        <v>45653</v>
      </c>
      <c r="G435" s="59">
        <v>45653</v>
      </c>
      <c r="H435" s="60">
        <v>46022</v>
      </c>
      <c r="I435" s="61">
        <v>92730960</v>
      </c>
      <c r="J435" s="62" t="s">
        <v>17</v>
      </c>
      <c r="K435" s="62" t="s">
        <v>18</v>
      </c>
      <c r="L435" s="16" t="s">
        <v>1760</v>
      </c>
      <c r="M435" s="43">
        <f t="shared" si="7"/>
        <v>9.5529529727719845E-2</v>
      </c>
      <c r="N435" s="42">
        <v>8858545</v>
      </c>
      <c r="O435" s="42">
        <v>92730960</v>
      </c>
      <c r="P435" s="42">
        <v>0</v>
      </c>
      <c r="Q435" s="123">
        <v>0</v>
      </c>
      <c r="R435" s="42">
        <v>92730960</v>
      </c>
      <c r="S435" s="20" t="s">
        <v>17</v>
      </c>
      <c r="T435" s="63" t="s">
        <v>1767</v>
      </c>
      <c r="U435" s="203" t="s">
        <v>1488</v>
      </c>
      <c r="V435" s="209" t="s">
        <v>1474</v>
      </c>
    </row>
    <row r="436" spans="1:22" ht="118.5" customHeight="1" x14ac:dyDescent="0.35">
      <c r="A436" s="125" t="s">
        <v>1701</v>
      </c>
      <c r="B436" s="23">
        <v>1290</v>
      </c>
      <c r="C436" s="23">
        <v>2024</v>
      </c>
      <c r="D436" s="58" t="s">
        <v>531</v>
      </c>
      <c r="E436" s="58" t="s">
        <v>1738</v>
      </c>
      <c r="F436" s="59">
        <v>45653</v>
      </c>
      <c r="G436" s="59">
        <v>45653</v>
      </c>
      <c r="H436" s="60">
        <v>46022</v>
      </c>
      <c r="I436" s="61">
        <v>92730960</v>
      </c>
      <c r="J436" s="62" t="s">
        <v>17</v>
      </c>
      <c r="K436" s="62" t="s">
        <v>18</v>
      </c>
      <c r="L436" s="16" t="s">
        <v>978</v>
      </c>
      <c r="M436" s="43">
        <f t="shared" si="7"/>
        <v>9.5529529727719845E-2</v>
      </c>
      <c r="N436" s="42">
        <v>8858545</v>
      </c>
      <c r="O436" s="42">
        <v>92730960</v>
      </c>
      <c r="P436" s="42">
        <v>0</v>
      </c>
      <c r="Q436" s="123">
        <v>0</v>
      </c>
      <c r="R436" s="42">
        <v>92730960</v>
      </c>
      <c r="S436" s="20" t="s">
        <v>17</v>
      </c>
      <c r="T436" s="63" t="s">
        <v>1768</v>
      </c>
      <c r="U436" s="203" t="s">
        <v>1479</v>
      </c>
      <c r="V436" s="209" t="s">
        <v>1474</v>
      </c>
    </row>
    <row r="437" spans="1:22" ht="118.5" customHeight="1" x14ac:dyDescent="0.35">
      <c r="A437" s="125" t="s">
        <v>1702</v>
      </c>
      <c r="B437" s="23">
        <v>1291</v>
      </c>
      <c r="C437" s="23">
        <v>2024</v>
      </c>
      <c r="D437" s="58" t="s">
        <v>1722</v>
      </c>
      <c r="E437" s="58" t="s">
        <v>1739</v>
      </c>
      <c r="F437" s="59">
        <v>45653</v>
      </c>
      <c r="G437" s="59">
        <v>45653</v>
      </c>
      <c r="H437" s="60">
        <v>46022</v>
      </c>
      <c r="I437" s="61">
        <v>92730960</v>
      </c>
      <c r="J437" s="62" t="s">
        <v>17</v>
      </c>
      <c r="K437" s="62" t="s">
        <v>18</v>
      </c>
      <c r="L437" s="16" t="s">
        <v>1760</v>
      </c>
      <c r="M437" s="43">
        <f t="shared" si="7"/>
        <v>9.5529529727719845E-2</v>
      </c>
      <c r="N437" s="42">
        <v>8858545</v>
      </c>
      <c r="O437" s="42">
        <v>92730960</v>
      </c>
      <c r="P437" s="42">
        <v>0</v>
      </c>
      <c r="Q437" s="123">
        <v>0</v>
      </c>
      <c r="R437" s="42">
        <v>92730960</v>
      </c>
      <c r="S437" s="20" t="s">
        <v>17</v>
      </c>
      <c r="T437" s="63" t="s">
        <v>1769</v>
      </c>
      <c r="U437" s="203" t="s">
        <v>1488</v>
      </c>
      <c r="V437" s="209" t="s">
        <v>1474</v>
      </c>
    </row>
    <row r="438" spans="1:22" ht="118.5" customHeight="1" x14ac:dyDescent="0.35">
      <c r="A438" s="125" t="s">
        <v>1703</v>
      </c>
      <c r="B438" s="23">
        <v>1292</v>
      </c>
      <c r="C438" s="23">
        <v>2024</v>
      </c>
      <c r="D438" s="58" t="s">
        <v>84</v>
      </c>
      <c r="E438" s="58" t="s">
        <v>1740</v>
      </c>
      <c r="F438" s="59">
        <v>45653</v>
      </c>
      <c r="G438" s="59">
        <v>45653</v>
      </c>
      <c r="H438" s="60">
        <v>46022</v>
      </c>
      <c r="I438" s="61">
        <v>130811163</v>
      </c>
      <c r="J438" s="62" t="s">
        <v>17</v>
      </c>
      <c r="K438" s="62" t="s">
        <v>18</v>
      </c>
      <c r="L438" s="23" t="s">
        <v>1760</v>
      </c>
      <c r="M438" s="43">
        <f t="shared" si="7"/>
        <v>9.5529530610472438E-2</v>
      </c>
      <c r="N438" s="42">
        <v>12496329</v>
      </c>
      <c r="O438" s="42">
        <v>130811163</v>
      </c>
      <c r="P438" s="42">
        <v>0</v>
      </c>
      <c r="Q438" s="123">
        <v>0</v>
      </c>
      <c r="R438" s="42">
        <v>130811163</v>
      </c>
      <c r="S438" s="20" t="s">
        <v>17</v>
      </c>
      <c r="T438" s="63" t="s">
        <v>1770</v>
      </c>
      <c r="U438" s="203" t="s">
        <v>1488</v>
      </c>
      <c r="V438" s="209" t="s">
        <v>1474</v>
      </c>
    </row>
    <row r="439" spans="1:22" ht="118.5" customHeight="1" x14ac:dyDescent="0.35">
      <c r="A439" s="125" t="s">
        <v>1704</v>
      </c>
      <c r="B439" s="23">
        <v>1293</v>
      </c>
      <c r="C439" s="23">
        <v>2024</v>
      </c>
      <c r="D439" s="58" t="s">
        <v>179</v>
      </c>
      <c r="E439" s="58" t="s">
        <v>1741</v>
      </c>
      <c r="F439" s="59">
        <v>45653</v>
      </c>
      <c r="G439" s="59">
        <v>45653</v>
      </c>
      <c r="H439" s="60">
        <v>46022</v>
      </c>
      <c r="I439" s="61">
        <v>143269346</v>
      </c>
      <c r="J439" s="62" t="s">
        <v>17</v>
      </c>
      <c r="K439" s="62" t="s">
        <v>18</v>
      </c>
      <c r="L439" s="24" t="s">
        <v>1760</v>
      </c>
      <c r="M439" s="43">
        <f t="shared" si="7"/>
        <v>9.5529527998264196E-2</v>
      </c>
      <c r="N439" s="42">
        <v>13686453</v>
      </c>
      <c r="O439" s="42">
        <v>143269346</v>
      </c>
      <c r="P439" s="42">
        <v>0</v>
      </c>
      <c r="Q439" s="123">
        <v>0</v>
      </c>
      <c r="R439" s="42">
        <v>143269346</v>
      </c>
      <c r="S439" s="20" t="s">
        <v>17</v>
      </c>
      <c r="T439" s="63" t="s">
        <v>1771</v>
      </c>
      <c r="U439" s="203" t="s">
        <v>1488</v>
      </c>
      <c r="V439" s="209" t="s">
        <v>1474</v>
      </c>
    </row>
    <row r="440" spans="1:22" ht="118.5" customHeight="1" x14ac:dyDescent="0.35">
      <c r="A440" s="125" t="s">
        <v>1705</v>
      </c>
      <c r="B440" s="23">
        <v>1294</v>
      </c>
      <c r="C440" s="23">
        <v>2024</v>
      </c>
      <c r="D440" s="58" t="s">
        <v>1723</v>
      </c>
      <c r="E440" s="58" t="s">
        <v>1742</v>
      </c>
      <c r="F440" s="59">
        <v>45653</v>
      </c>
      <c r="G440" s="59">
        <v>45653</v>
      </c>
      <c r="H440" s="60">
        <v>46022</v>
      </c>
      <c r="I440" s="61">
        <v>143269346</v>
      </c>
      <c r="J440" s="62" t="s">
        <v>17</v>
      </c>
      <c r="K440" s="62" t="s">
        <v>18</v>
      </c>
      <c r="L440" s="58" t="s">
        <v>1760</v>
      </c>
      <c r="M440" s="43">
        <f t="shared" si="7"/>
        <v>9.5529527998264196E-2</v>
      </c>
      <c r="N440" s="42">
        <v>13686453</v>
      </c>
      <c r="O440" s="42">
        <v>143269346</v>
      </c>
      <c r="P440" s="42">
        <v>0</v>
      </c>
      <c r="Q440" s="123">
        <v>0</v>
      </c>
      <c r="R440" s="42">
        <v>143269346</v>
      </c>
      <c r="S440" s="20" t="s">
        <v>17</v>
      </c>
      <c r="T440" s="63" t="s">
        <v>1772</v>
      </c>
      <c r="U440" s="203" t="s">
        <v>1488</v>
      </c>
      <c r="V440" s="209" t="s">
        <v>1474</v>
      </c>
    </row>
    <row r="441" spans="1:22" ht="118.5" customHeight="1" x14ac:dyDescent="0.35">
      <c r="A441" s="125" t="s">
        <v>1706</v>
      </c>
      <c r="B441" s="23">
        <v>1295</v>
      </c>
      <c r="C441" s="23">
        <v>2024</v>
      </c>
      <c r="D441" s="58" t="s">
        <v>1724</v>
      </c>
      <c r="E441" s="58" t="s">
        <v>1743</v>
      </c>
      <c r="F441" s="59">
        <v>45653</v>
      </c>
      <c r="G441" s="59">
        <v>45653</v>
      </c>
      <c r="H441" s="60">
        <v>46022</v>
      </c>
      <c r="I441" s="61">
        <v>130811163</v>
      </c>
      <c r="J441" s="62" t="s">
        <v>17</v>
      </c>
      <c r="K441" s="62" t="s">
        <v>18</v>
      </c>
      <c r="L441" s="105" t="s">
        <v>1760</v>
      </c>
      <c r="M441" s="43">
        <f t="shared" si="7"/>
        <v>9.5529530610472438E-2</v>
      </c>
      <c r="N441" s="42">
        <v>12496329</v>
      </c>
      <c r="O441" s="42">
        <v>130811163</v>
      </c>
      <c r="P441" s="42">
        <v>0</v>
      </c>
      <c r="Q441" s="123">
        <v>0</v>
      </c>
      <c r="R441" s="42">
        <v>130811163</v>
      </c>
      <c r="S441" s="20" t="s">
        <v>17</v>
      </c>
      <c r="T441" s="63" t="s">
        <v>1773</v>
      </c>
      <c r="U441" s="203" t="s">
        <v>1488</v>
      </c>
      <c r="V441" s="209" t="s">
        <v>1474</v>
      </c>
    </row>
    <row r="442" spans="1:22" ht="118.5" customHeight="1" x14ac:dyDescent="0.35">
      <c r="A442" s="126" t="s">
        <v>1707</v>
      </c>
      <c r="B442" s="23">
        <v>1296</v>
      </c>
      <c r="C442" s="23">
        <v>2024</v>
      </c>
      <c r="D442" s="194" t="s">
        <v>1725</v>
      </c>
      <c r="E442" s="58" t="s">
        <v>1744</v>
      </c>
      <c r="F442" s="195">
        <v>45653</v>
      </c>
      <c r="G442" s="59">
        <v>45653</v>
      </c>
      <c r="H442" s="196">
        <v>46022</v>
      </c>
      <c r="I442" s="197">
        <v>130811163</v>
      </c>
      <c r="J442" s="216" t="s">
        <v>17</v>
      </c>
      <c r="K442" s="198" t="s">
        <v>18</v>
      </c>
      <c r="L442" s="199" t="s">
        <v>1760</v>
      </c>
      <c r="M442" s="43">
        <f t="shared" si="7"/>
        <v>9.5529530610472438E-2</v>
      </c>
      <c r="N442" s="42">
        <v>12496329</v>
      </c>
      <c r="O442" s="42">
        <v>130811163</v>
      </c>
      <c r="P442" s="42">
        <v>0</v>
      </c>
      <c r="Q442" s="123">
        <v>0</v>
      </c>
      <c r="R442" s="42">
        <v>130811163</v>
      </c>
      <c r="S442" s="20" t="s">
        <v>17</v>
      </c>
      <c r="T442" s="194" t="s">
        <v>1774</v>
      </c>
      <c r="U442" s="203" t="s">
        <v>1488</v>
      </c>
      <c r="V442" s="209" t="s">
        <v>1474</v>
      </c>
    </row>
    <row r="443" spans="1:22" ht="118.5" customHeight="1" x14ac:dyDescent="0.35">
      <c r="A443" s="125" t="s">
        <v>1708</v>
      </c>
      <c r="B443" s="23">
        <v>1297</v>
      </c>
      <c r="C443" s="23">
        <v>2024</v>
      </c>
      <c r="D443" s="58" t="s">
        <v>83</v>
      </c>
      <c r="E443" s="58" t="s">
        <v>1745</v>
      </c>
      <c r="F443" s="59">
        <v>45653</v>
      </c>
      <c r="G443" s="59">
        <v>45653</v>
      </c>
      <c r="H443" s="60">
        <v>46022</v>
      </c>
      <c r="I443" s="61">
        <v>130811163</v>
      </c>
      <c r="J443" s="62" t="s">
        <v>17</v>
      </c>
      <c r="K443" s="62" t="s">
        <v>18</v>
      </c>
      <c r="L443" s="24" t="s">
        <v>1760</v>
      </c>
      <c r="M443" s="43">
        <f t="shared" si="7"/>
        <v>9.5529530610472438E-2</v>
      </c>
      <c r="N443" s="42">
        <v>12496329</v>
      </c>
      <c r="O443" s="42">
        <v>130811163</v>
      </c>
      <c r="P443" s="42">
        <v>0</v>
      </c>
      <c r="Q443" s="123">
        <v>0</v>
      </c>
      <c r="R443" s="42">
        <v>130811163</v>
      </c>
      <c r="S443" s="20" t="s">
        <v>17</v>
      </c>
      <c r="T443" s="63" t="s">
        <v>1775</v>
      </c>
      <c r="U443" s="203" t="s">
        <v>1488</v>
      </c>
      <c r="V443" s="209" t="s">
        <v>1474</v>
      </c>
    </row>
    <row r="444" spans="1:22" ht="118.5" customHeight="1" x14ac:dyDescent="0.35">
      <c r="A444" s="125" t="s">
        <v>1709</v>
      </c>
      <c r="B444" s="23">
        <v>1298</v>
      </c>
      <c r="C444" s="23">
        <v>2024</v>
      </c>
      <c r="D444" s="58" t="s">
        <v>1726</v>
      </c>
      <c r="E444" s="58" t="s">
        <v>1746</v>
      </c>
      <c r="F444" s="59">
        <v>45653</v>
      </c>
      <c r="G444" s="59">
        <v>45653</v>
      </c>
      <c r="H444" s="60">
        <v>46022</v>
      </c>
      <c r="I444" s="61">
        <v>130811163</v>
      </c>
      <c r="J444" s="80" t="s">
        <v>17</v>
      </c>
      <c r="K444" s="62" t="s">
        <v>18</v>
      </c>
      <c r="L444" s="16" t="s">
        <v>1760</v>
      </c>
      <c r="M444" s="43">
        <f t="shared" si="7"/>
        <v>9.5529530610472438E-2</v>
      </c>
      <c r="N444" s="42">
        <v>12496329</v>
      </c>
      <c r="O444" s="42">
        <v>130811163</v>
      </c>
      <c r="P444" s="42">
        <v>0</v>
      </c>
      <c r="Q444" s="123">
        <v>0</v>
      </c>
      <c r="R444" s="42">
        <v>130811163</v>
      </c>
      <c r="S444" s="20" t="s">
        <v>17</v>
      </c>
      <c r="T444" s="63" t="s">
        <v>1776</v>
      </c>
      <c r="U444" s="203" t="s">
        <v>1488</v>
      </c>
      <c r="V444" s="209" t="s">
        <v>1474</v>
      </c>
    </row>
    <row r="445" spans="1:22" ht="118.5" customHeight="1" x14ac:dyDescent="0.35">
      <c r="A445" s="125" t="s">
        <v>1710</v>
      </c>
      <c r="B445" s="23">
        <v>1299</v>
      </c>
      <c r="C445" s="23">
        <v>2024</v>
      </c>
      <c r="D445" s="58" t="s">
        <v>1727</v>
      </c>
      <c r="E445" s="58" t="s">
        <v>1747</v>
      </c>
      <c r="F445" s="59">
        <v>45653</v>
      </c>
      <c r="G445" s="59">
        <v>45653</v>
      </c>
      <c r="H445" s="60">
        <v>46022</v>
      </c>
      <c r="I445" s="61">
        <v>130811163</v>
      </c>
      <c r="J445" s="62" t="s">
        <v>17</v>
      </c>
      <c r="K445" s="62" t="s">
        <v>18</v>
      </c>
      <c r="L445" s="16" t="s">
        <v>1760</v>
      </c>
      <c r="M445" s="43">
        <f t="shared" si="7"/>
        <v>9.5529530610472438E-2</v>
      </c>
      <c r="N445" s="42">
        <v>12496329</v>
      </c>
      <c r="O445" s="42">
        <v>130811163</v>
      </c>
      <c r="P445" s="42">
        <v>0</v>
      </c>
      <c r="Q445" s="123">
        <v>0</v>
      </c>
      <c r="R445" s="42">
        <v>130811163</v>
      </c>
      <c r="S445" s="20" t="s">
        <v>17</v>
      </c>
      <c r="T445" s="63" t="s">
        <v>1777</v>
      </c>
      <c r="U445" s="203" t="s">
        <v>1488</v>
      </c>
      <c r="V445" s="209" t="s">
        <v>1474</v>
      </c>
    </row>
    <row r="446" spans="1:22" ht="118.5" customHeight="1" x14ac:dyDescent="0.35">
      <c r="A446" s="125" t="s">
        <v>1711</v>
      </c>
      <c r="B446" s="23">
        <v>1300</v>
      </c>
      <c r="C446" s="23">
        <v>2024</v>
      </c>
      <c r="D446" s="58" t="s">
        <v>1728</v>
      </c>
      <c r="E446" s="58" t="s">
        <v>1748</v>
      </c>
      <c r="F446" s="59">
        <v>45653</v>
      </c>
      <c r="G446" s="59">
        <v>45653</v>
      </c>
      <c r="H446" s="60">
        <v>46022</v>
      </c>
      <c r="I446" s="61">
        <v>130811163</v>
      </c>
      <c r="J446" s="62" t="s">
        <v>17</v>
      </c>
      <c r="K446" s="62" t="s">
        <v>18</v>
      </c>
      <c r="L446" s="24" t="s">
        <v>1760</v>
      </c>
      <c r="M446" s="43">
        <f t="shared" si="7"/>
        <v>9.5529530610472438E-2</v>
      </c>
      <c r="N446" s="42">
        <v>12496329</v>
      </c>
      <c r="O446" s="42">
        <v>130811163</v>
      </c>
      <c r="P446" s="42">
        <v>0</v>
      </c>
      <c r="Q446" s="123">
        <v>0</v>
      </c>
      <c r="R446" s="42">
        <v>130811163</v>
      </c>
      <c r="S446" s="20" t="s">
        <v>17</v>
      </c>
      <c r="T446" s="63" t="s">
        <v>1778</v>
      </c>
      <c r="U446" s="203" t="s">
        <v>1488</v>
      </c>
      <c r="V446" s="209" t="s">
        <v>1474</v>
      </c>
    </row>
    <row r="447" spans="1:22" ht="118.5" customHeight="1" x14ac:dyDescent="0.35">
      <c r="A447" s="125" t="s">
        <v>1712</v>
      </c>
      <c r="B447" s="23">
        <v>1301</v>
      </c>
      <c r="C447" s="23">
        <v>2024</v>
      </c>
      <c r="D447" s="58" t="s">
        <v>1729</v>
      </c>
      <c r="E447" s="58" t="s">
        <v>1749</v>
      </c>
      <c r="F447" s="59">
        <v>45653</v>
      </c>
      <c r="G447" s="59">
        <v>45653</v>
      </c>
      <c r="H447" s="60">
        <v>46022</v>
      </c>
      <c r="I447" s="61">
        <v>130811163</v>
      </c>
      <c r="J447" s="80" t="s">
        <v>17</v>
      </c>
      <c r="K447" s="62" t="s">
        <v>18</v>
      </c>
      <c r="L447" s="16" t="s">
        <v>1760</v>
      </c>
      <c r="M447" s="43">
        <f t="shared" si="7"/>
        <v>9.5529530610472438E-2</v>
      </c>
      <c r="N447" s="42">
        <v>12496329</v>
      </c>
      <c r="O447" s="42">
        <v>130811163</v>
      </c>
      <c r="P447" s="42">
        <v>0</v>
      </c>
      <c r="Q447" s="123">
        <v>0</v>
      </c>
      <c r="R447" s="42">
        <v>130811163</v>
      </c>
      <c r="S447" s="20" t="s">
        <v>17</v>
      </c>
      <c r="T447" s="63" t="s">
        <v>1778</v>
      </c>
      <c r="U447" s="203" t="s">
        <v>1488</v>
      </c>
      <c r="V447" s="209" t="s">
        <v>1474</v>
      </c>
    </row>
    <row r="448" spans="1:22" ht="118.5" customHeight="1" x14ac:dyDescent="0.35">
      <c r="A448" s="125" t="s">
        <v>1713</v>
      </c>
      <c r="B448" s="23">
        <v>1302</v>
      </c>
      <c r="C448" s="23">
        <v>2024</v>
      </c>
      <c r="D448" s="58" t="s">
        <v>1730</v>
      </c>
      <c r="E448" s="58" t="s">
        <v>1750</v>
      </c>
      <c r="F448" s="59">
        <v>45653</v>
      </c>
      <c r="G448" s="59">
        <v>45653</v>
      </c>
      <c r="H448" s="60">
        <v>46022</v>
      </c>
      <c r="I448" s="61">
        <v>143269346</v>
      </c>
      <c r="J448" s="80" t="s">
        <v>17</v>
      </c>
      <c r="K448" s="80" t="s">
        <v>18</v>
      </c>
      <c r="L448" s="23" t="s">
        <v>1760</v>
      </c>
      <c r="M448" s="43">
        <f t="shared" si="7"/>
        <v>9.5529527998264196E-2</v>
      </c>
      <c r="N448" s="42">
        <v>13686453</v>
      </c>
      <c r="O448" s="42">
        <v>143269346</v>
      </c>
      <c r="P448" s="42">
        <v>0</v>
      </c>
      <c r="Q448" s="123">
        <v>0</v>
      </c>
      <c r="R448" s="42">
        <v>143269346</v>
      </c>
      <c r="S448" s="20" t="s">
        <v>17</v>
      </c>
      <c r="T448" s="63" t="s">
        <v>1779</v>
      </c>
      <c r="U448" s="203" t="s">
        <v>1488</v>
      </c>
      <c r="V448" s="209" t="s">
        <v>1474</v>
      </c>
    </row>
    <row r="449" spans="1:22" ht="118.5" customHeight="1" x14ac:dyDescent="0.35">
      <c r="A449" s="125" t="s">
        <v>1714</v>
      </c>
      <c r="B449" s="23">
        <v>1303</v>
      </c>
      <c r="C449" s="23">
        <v>2024</v>
      </c>
      <c r="D449" s="58" t="s">
        <v>1731</v>
      </c>
      <c r="E449" s="58" t="s">
        <v>1751</v>
      </c>
      <c r="F449" s="59">
        <v>45653</v>
      </c>
      <c r="G449" s="59">
        <v>45653</v>
      </c>
      <c r="H449" s="60">
        <v>46022</v>
      </c>
      <c r="I449" s="61">
        <v>220125900</v>
      </c>
      <c r="J449" s="62" t="s">
        <v>17</v>
      </c>
      <c r="K449" s="62" t="s">
        <v>18</v>
      </c>
      <c r="L449" s="105" t="s">
        <v>1760</v>
      </c>
      <c r="M449" s="43">
        <f t="shared" si="7"/>
        <v>9.2812808488233325E-2</v>
      </c>
      <c r="N449" s="42">
        <v>20430503</v>
      </c>
      <c r="O449" s="42">
        <v>220125900</v>
      </c>
      <c r="P449" s="42">
        <v>0</v>
      </c>
      <c r="Q449" s="123">
        <v>0</v>
      </c>
      <c r="R449" s="42">
        <v>220125900</v>
      </c>
      <c r="S449" s="20" t="s">
        <v>17</v>
      </c>
      <c r="T449" s="63" t="s">
        <v>1780</v>
      </c>
      <c r="U449" s="203" t="s">
        <v>1488</v>
      </c>
      <c r="V449" s="209" t="s">
        <v>1474</v>
      </c>
    </row>
    <row r="450" spans="1:22" ht="118.5" customHeight="1" x14ac:dyDescent="0.35">
      <c r="A450" s="125" t="s">
        <v>1715</v>
      </c>
      <c r="B450" s="23">
        <v>1304</v>
      </c>
      <c r="C450" s="23">
        <v>2024</v>
      </c>
      <c r="D450" s="58" t="s">
        <v>1732</v>
      </c>
      <c r="E450" s="58" t="s">
        <v>1752</v>
      </c>
      <c r="F450" s="59">
        <v>45653</v>
      </c>
      <c r="G450" s="59">
        <v>45653</v>
      </c>
      <c r="H450" s="60">
        <v>46022</v>
      </c>
      <c r="I450" s="61">
        <v>130811163</v>
      </c>
      <c r="J450" s="62" t="s">
        <v>17</v>
      </c>
      <c r="K450" s="62" t="s">
        <v>18</v>
      </c>
      <c r="L450" s="105" t="s">
        <v>1760</v>
      </c>
      <c r="M450" s="43">
        <f t="shared" si="7"/>
        <v>9.5529530610472438E-2</v>
      </c>
      <c r="N450" s="42">
        <v>12496329</v>
      </c>
      <c r="O450" s="42">
        <v>130811163</v>
      </c>
      <c r="P450" s="42">
        <v>0</v>
      </c>
      <c r="Q450" s="123">
        <v>0</v>
      </c>
      <c r="R450" s="42">
        <v>130811163</v>
      </c>
      <c r="S450" s="20" t="s">
        <v>17</v>
      </c>
      <c r="T450" s="63" t="s">
        <v>1781</v>
      </c>
      <c r="U450" s="203" t="s">
        <v>1488</v>
      </c>
      <c r="V450" s="209" t="s">
        <v>1474</v>
      </c>
    </row>
    <row r="451" spans="1:22" ht="118.5" customHeight="1" x14ac:dyDescent="0.35">
      <c r="A451" s="124" t="s">
        <v>1574</v>
      </c>
      <c r="B451" s="23">
        <v>132002</v>
      </c>
      <c r="C451" s="40">
        <v>2024</v>
      </c>
      <c r="D451" s="23" t="s">
        <v>164</v>
      </c>
      <c r="E451" s="23" t="s">
        <v>1575</v>
      </c>
      <c r="F451" s="20">
        <v>45519</v>
      </c>
      <c r="G451" s="20">
        <v>45524</v>
      </c>
      <c r="H451" s="20">
        <v>45703</v>
      </c>
      <c r="I451" s="89">
        <v>745375203.37</v>
      </c>
      <c r="J451" s="24" t="s">
        <v>17</v>
      </c>
      <c r="K451" s="24" t="s">
        <v>19</v>
      </c>
      <c r="L451" s="43" t="s">
        <v>1415</v>
      </c>
      <c r="M451" s="43">
        <f t="shared" ref="M451:M514" si="8">+N451/R451</f>
        <v>0.559479206116405</v>
      </c>
      <c r="N451" s="42">
        <v>625532586.38</v>
      </c>
      <c r="O451" s="42">
        <v>492529674.98999989</v>
      </c>
      <c r="P451" s="90">
        <v>372687058</v>
      </c>
      <c r="Q451" s="123">
        <v>58</v>
      </c>
      <c r="R451" s="42">
        <v>1118062261.3699999</v>
      </c>
      <c r="S451" s="81" t="s">
        <v>17</v>
      </c>
      <c r="T451" s="23" t="s">
        <v>1576</v>
      </c>
      <c r="U451" s="203" t="s">
        <v>1476</v>
      </c>
      <c r="V451" s="209" t="s">
        <v>1474</v>
      </c>
    </row>
    <row r="452" spans="1:22" ht="118.5" customHeight="1" x14ac:dyDescent="0.35">
      <c r="A452" s="125" t="s">
        <v>1607</v>
      </c>
      <c r="B452" s="23">
        <v>134866</v>
      </c>
      <c r="C452" s="40">
        <v>2024</v>
      </c>
      <c r="D452" s="23" t="s">
        <v>1608</v>
      </c>
      <c r="E452" s="23" t="s">
        <v>1609</v>
      </c>
      <c r="F452" s="20">
        <v>45582</v>
      </c>
      <c r="G452" s="20">
        <v>45582</v>
      </c>
      <c r="H452" s="20">
        <v>45930</v>
      </c>
      <c r="I452" s="89">
        <v>938417793.33000004</v>
      </c>
      <c r="J452" s="24" t="s">
        <v>17</v>
      </c>
      <c r="K452" s="24" t="s">
        <v>18</v>
      </c>
      <c r="L452" s="24" t="s">
        <v>967</v>
      </c>
      <c r="M452" s="43">
        <f t="shared" si="8"/>
        <v>1</v>
      </c>
      <c r="N452" s="42">
        <v>938417793.33000004</v>
      </c>
      <c r="O452" s="42">
        <v>938417793.33000004</v>
      </c>
      <c r="P452" s="90">
        <v>0</v>
      </c>
      <c r="Q452" s="123">
        <v>0</v>
      </c>
      <c r="R452" s="42">
        <v>938417793.33000004</v>
      </c>
      <c r="S452" s="81" t="s">
        <v>17</v>
      </c>
      <c r="T452" s="23" t="s">
        <v>1610</v>
      </c>
      <c r="U452" s="203" t="s">
        <v>1483</v>
      </c>
      <c r="V452" s="209" t="s">
        <v>1474</v>
      </c>
    </row>
    <row r="453" spans="1:22" ht="118.5" customHeight="1" x14ac:dyDescent="0.35">
      <c r="A453" s="105" t="s">
        <v>1782</v>
      </c>
      <c r="B453" s="16">
        <v>1</v>
      </c>
      <c r="C453" s="16">
        <v>2025</v>
      </c>
      <c r="D453" s="105" t="s">
        <v>1783</v>
      </c>
      <c r="E453" s="143" t="s">
        <v>1784</v>
      </c>
      <c r="F453" s="144">
        <v>45664</v>
      </c>
      <c r="G453" s="144">
        <v>45665</v>
      </c>
      <c r="H453" s="144">
        <v>45991</v>
      </c>
      <c r="I453" s="145">
        <v>46238905</v>
      </c>
      <c r="J453" s="146" t="s">
        <v>17</v>
      </c>
      <c r="K453" s="105" t="s">
        <v>18</v>
      </c>
      <c r="L453" s="105" t="s">
        <v>1785</v>
      </c>
      <c r="M453" s="147">
        <f t="shared" si="8"/>
        <v>7.3845866375944674E-2</v>
      </c>
      <c r="N453" s="148">
        <v>3414552</v>
      </c>
      <c r="O453" s="148">
        <v>46238905</v>
      </c>
      <c r="P453" s="149">
        <v>0</v>
      </c>
      <c r="Q453" s="150">
        <v>0</v>
      </c>
      <c r="R453" s="151">
        <v>46238905</v>
      </c>
      <c r="S453" s="152" t="s">
        <v>17</v>
      </c>
      <c r="T453" s="105" t="s">
        <v>1786</v>
      </c>
      <c r="U453" s="202" t="s">
        <v>1488</v>
      </c>
      <c r="V453" s="202" t="s">
        <v>1474</v>
      </c>
    </row>
    <row r="454" spans="1:22" ht="118.5" customHeight="1" x14ac:dyDescent="0.35">
      <c r="A454" s="105" t="s">
        <v>1787</v>
      </c>
      <c r="B454" s="16">
        <v>2</v>
      </c>
      <c r="C454" s="16">
        <v>2025</v>
      </c>
      <c r="D454" s="105" t="s">
        <v>1788</v>
      </c>
      <c r="E454" s="143" t="s">
        <v>1784</v>
      </c>
      <c r="F454" s="144">
        <v>45664</v>
      </c>
      <c r="G454" s="144">
        <v>45665</v>
      </c>
      <c r="H454" s="144">
        <v>45991</v>
      </c>
      <c r="I454" s="145">
        <v>46238905</v>
      </c>
      <c r="J454" s="146" t="s">
        <v>17</v>
      </c>
      <c r="K454" s="105" t="s">
        <v>18</v>
      </c>
      <c r="L454" s="105" t="s">
        <v>1785</v>
      </c>
      <c r="M454" s="147">
        <f t="shared" si="8"/>
        <v>7.6922777474942361E-2</v>
      </c>
      <c r="N454" s="148">
        <v>3556825</v>
      </c>
      <c r="O454" s="148">
        <v>46238905</v>
      </c>
      <c r="P454" s="149">
        <v>0</v>
      </c>
      <c r="Q454" s="150">
        <v>0</v>
      </c>
      <c r="R454" s="151">
        <v>46238905</v>
      </c>
      <c r="S454" s="152" t="s">
        <v>17</v>
      </c>
      <c r="T454" s="105" t="s">
        <v>1789</v>
      </c>
      <c r="U454" s="202" t="s">
        <v>1488</v>
      </c>
      <c r="V454" s="202" t="s">
        <v>1474</v>
      </c>
    </row>
    <row r="455" spans="1:22" ht="118.5" customHeight="1" x14ac:dyDescent="0.35">
      <c r="A455" s="105" t="s">
        <v>1790</v>
      </c>
      <c r="B455" s="16">
        <v>3</v>
      </c>
      <c r="C455" s="16">
        <v>2025</v>
      </c>
      <c r="D455" s="105" t="s">
        <v>1791</v>
      </c>
      <c r="E455" s="143" t="s">
        <v>1784</v>
      </c>
      <c r="F455" s="144">
        <v>45664</v>
      </c>
      <c r="G455" s="144">
        <v>45665</v>
      </c>
      <c r="H455" s="144">
        <v>45991</v>
      </c>
      <c r="I455" s="145">
        <v>46238905</v>
      </c>
      <c r="J455" s="146" t="s">
        <v>17</v>
      </c>
      <c r="K455" s="105" t="s">
        <v>18</v>
      </c>
      <c r="L455" s="105" t="s">
        <v>1785</v>
      </c>
      <c r="M455" s="147">
        <f t="shared" si="8"/>
        <v>7.3845866375944674E-2</v>
      </c>
      <c r="N455" s="148">
        <v>3414552</v>
      </c>
      <c r="O455" s="148">
        <v>46238905</v>
      </c>
      <c r="P455" s="149">
        <v>0</v>
      </c>
      <c r="Q455" s="150">
        <v>0</v>
      </c>
      <c r="R455" s="151">
        <v>46238905</v>
      </c>
      <c r="S455" s="152" t="s">
        <v>17</v>
      </c>
      <c r="T455" s="105" t="s">
        <v>1792</v>
      </c>
      <c r="U455" s="202" t="s">
        <v>1488</v>
      </c>
      <c r="V455" s="202" t="s">
        <v>1474</v>
      </c>
    </row>
    <row r="456" spans="1:22" ht="118.5" customHeight="1" x14ac:dyDescent="0.35">
      <c r="A456" s="105" t="s">
        <v>1793</v>
      </c>
      <c r="B456" s="16">
        <v>4</v>
      </c>
      <c r="C456" s="16">
        <v>2025</v>
      </c>
      <c r="D456" s="105" t="s">
        <v>1794</v>
      </c>
      <c r="E456" s="143" t="s">
        <v>1795</v>
      </c>
      <c r="F456" s="144">
        <v>45664</v>
      </c>
      <c r="G456" s="144">
        <v>45665</v>
      </c>
      <c r="H456" s="144">
        <v>46022</v>
      </c>
      <c r="I456" s="145">
        <v>121883325</v>
      </c>
      <c r="J456" s="146" t="s">
        <v>17</v>
      </c>
      <c r="K456" s="105" t="s">
        <v>19</v>
      </c>
      <c r="L456" s="105" t="s">
        <v>1796</v>
      </c>
      <c r="M456" s="147">
        <f t="shared" si="8"/>
        <v>6.7605572788566437E-2</v>
      </c>
      <c r="N456" s="148">
        <v>8239992</v>
      </c>
      <c r="O456" s="148">
        <v>121883325</v>
      </c>
      <c r="P456" s="149">
        <v>0</v>
      </c>
      <c r="Q456" s="150">
        <v>0</v>
      </c>
      <c r="R456" s="151">
        <v>121883325</v>
      </c>
      <c r="S456" s="152" t="s">
        <v>17</v>
      </c>
      <c r="T456" s="105" t="s">
        <v>1797</v>
      </c>
      <c r="U456" s="202" t="s">
        <v>1476</v>
      </c>
      <c r="V456" s="202" t="s">
        <v>1474</v>
      </c>
    </row>
    <row r="457" spans="1:22" ht="118.5" customHeight="1" x14ac:dyDescent="0.35">
      <c r="A457" s="105" t="s">
        <v>1798</v>
      </c>
      <c r="B457" s="16">
        <v>5</v>
      </c>
      <c r="C457" s="16">
        <v>2025</v>
      </c>
      <c r="D457" s="105" t="s">
        <v>1799</v>
      </c>
      <c r="E457" s="143" t="s">
        <v>1800</v>
      </c>
      <c r="F457" s="144">
        <v>45664</v>
      </c>
      <c r="G457" s="144">
        <v>45665</v>
      </c>
      <c r="H457" s="144">
        <v>46022</v>
      </c>
      <c r="I457" s="145">
        <v>50507113</v>
      </c>
      <c r="J457" s="146" t="s">
        <v>17</v>
      </c>
      <c r="K457" s="105" t="s">
        <v>19</v>
      </c>
      <c r="L457" s="105" t="s">
        <v>1796</v>
      </c>
      <c r="M457" s="147">
        <f t="shared" si="8"/>
        <v>6.7605368772513288E-2</v>
      </c>
      <c r="N457" s="148">
        <v>3414552</v>
      </c>
      <c r="O457" s="148">
        <v>50507113</v>
      </c>
      <c r="P457" s="149">
        <v>0</v>
      </c>
      <c r="Q457" s="150">
        <v>0</v>
      </c>
      <c r="R457" s="151">
        <v>50507113</v>
      </c>
      <c r="S457" s="152" t="s">
        <v>17</v>
      </c>
      <c r="T457" s="105" t="s">
        <v>1801</v>
      </c>
      <c r="U457" s="202" t="s">
        <v>1476</v>
      </c>
      <c r="V457" s="202" t="s">
        <v>1474</v>
      </c>
    </row>
    <row r="458" spans="1:22" ht="118.5" customHeight="1" x14ac:dyDescent="0.35">
      <c r="A458" s="105" t="s">
        <v>1802</v>
      </c>
      <c r="B458" s="16">
        <v>6</v>
      </c>
      <c r="C458" s="16">
        <v>2025</v>
      </c>
      <c r="D458" s="105" t="s">
        <v>1803</v>
      </c>
      <c r="E458" s="143" t="s">
        <v>1804</v>
      </c>
      <c r="F458" s="144">
        <v>45666</v>
      </c>
      <c r="G458" s="144">
        <v>45667</v>
      </c>
      <c r="H458" s="144">
        <v>46022</v>
      </c>
      <c r="I458" s="145">
        <v>133338908</v>
      </c>
      <c r="J458" s="146" t="s">
        <v>17</v>
      </c>
      <c r="K458" s="105" t="s">
        <v>19</v>
      </c>
      <c r="L458" s="105" t="s">
        <v>1796</v>
      </c>
      <c r="M458" s="147">
        <f t="shared" si="8"/>
        <v>6.1971738961594018E-2</v>
      </c>
      <c r="N458" s="148">
        <v>8263244</v>
      </c>
      <c r="O458" s="148">
        <v>133338908</v>
      </c>
      <c r="P458" s="149">
        <v>0</v>
      </c>
      <c r="Q458" s="150">
        <v>0</v>
      </c>
      <c r="R458" s="151">
        <v>133338908</v>
      </c>
      <c r="S458" s="152" t="s">
        <v>17</v>
      </c>
      <c r="T458" s="105" t="s">
        <v>1805</v>
      </c>
      <c r="U458" s="202" t="s">
        <v>1476</v>
      </c>
      <c r="V458" s="202" t="s">
        <v>1474</v>
      </c>
    </row>
    <row r="459" spans="1:22" ht="118.5" customHeight="1" x14ac:dyDescent="0.35">
      <c r="A459" s="105" t="s">
        <v>1806</v>
      </c>
      <c r="B459" s="16">
        <v>7</v>
      </c>
      <c r="C459" s="16">
        <v>2025</v>
      </c>
      <c r="D459" s="105" t="s">
        <v>1807</v>
      </c>
      <c r="E459" s="143" t="s">
        <v>1808</v>
      </c>
      <c r="F459" s="144">
        <v>45664</v>
      </c>
      <c r="G459" s="144">
        <v>45665</v>
      </c>
      <c r="H459" s="144">
        <v>46022</v>
      </c>
      <c r="I459" s="145">
        <v>70611938</v>
      </c>
      <c r="J459" s="146" t="s">
        <v>17</v>
      </c>
      <c r="K459" s="105" t="s">
        <v>19</v>
      </c>
      <c r="L459" s="105" t="s">
        <v>1796</v>
      </c>
      <c r="M459" s="147">
        <f t="shared" si="8"/>
        <v>6.7605338915920993E-2</v>
      </c>
      <c r="N459" s="148">
        <v>4773744</v>
      </c>
      <c r="O459" s="148">
        <v>70611938</v>
      </c>
      <c r="P459" s="149">
        <v>0</v>
      </c>
      <c r="Q459" s="150">
        <v>0</v>
      </c>
      <c r="R459" s="151">
        <v>70611938</v>
      </c>
      <c r="S459" s="152" t="s">
        <v>17</v>
      </c>
      <c r="T459" s="105" t="s">
        <v>1809</v>
      </c>
      <c r="U459" s="202" t="s">
        <v>1476</v>
      </c>
      <c r="V459" s="202" t="s">
        <v>1474</v>
      </c>
    </row>
    <row r="460" spans="1:22" ht="118.5" customHeight="1" x14ac:dyDescent="0.35">
      <c r="A460" s="105" t="s">
        <v>1810</v>
      </c>
      <c r="B460" s="16">
        <v>8</v>
      </c>
      <c r="C460" s="16">
        <v>2025</v>
      </c>
      <c r="D460" s="105" t="s">
        <v>1811</v>
      </c>
      <c r="E460" s="143" t="s">
        <v>1812</v>
      </c>
      <c r="F460" s="144">
        <v>45665</v>
      </c>
      <c r="G460" s="144">
        <v>45666</v>
      </c>
      <c r="H460" s="144">
        <v>46022</v>
      </c>
      <c r="I460" s="145">
        <v>133338908</v>
      </c>
      <c r="J460" s="146" t="s">
        <v>17</v>
      </c>
      <c r="K460" s="105" t="s">
        <v>19</v>
      </c>
      <c r="L460" s="105" t="s">
        <v>1796</v>
      </c>
      <c r="M460" s="147">
        <f t="shared" si="8"/>
        <v>6.478863618712101E-2</v>
      </c>
      <c r="N460" s="148">
        <v>8638846</v>
      </c>
      <c r="O460" s="148">
        <v>133338908</v>
      </c>
      <c r="P460" s="149">
        <v>0</v>
      </c>
      <c r="Q460" s="150">
        <v>0</v>
      </c>
      <c r="R460" s="151">
        <v>133338908</v>
      </c>
      <c r="S460" s="152" t="s">
        <v>17</v>
      </c>
      <c r="T460" s="105" t="s">
        <v>1813</v>
      </c>
      <c r="U460" s="202" t="s">
        <v>1476</v>
      </c>
      <c r="V460" s="202" t="s">
        <v>1474</v>
      </c>
    </row>
    <row r="461" spans="1:22" ht="118.5" customHeight="1" x14ac:dyDescent="0.35">
      <c r="A461" s="105" t="s">
        <v>1814</v>
      </c>
      <c r="B461" s="16">
        <v>9</v>
      </c>
      <c r="C461" s="16">
        <v>2025</v>
      </c>
      <c r="D461" s="105" t="s">
        <v>1815</v>
      </c>
      <c r="E461" s="143" t="s">
        <v>1816</v>
      </c>
      <c r="F461" s="144">
        <v>45665</v>
      </c>
      <c r="G461" s="144">
        <v>45666</v>
      </c>
      <c r="H461" s="144">
        <v>46022</v>
      </c>
      <c r="I461" s="145">
        <v>72730314</v>
      </c>
      <c r="J461" s="146" t="s">
        <v>17</v>
      </c>
      <c r="K461" s="105" t="s">
        <v>19</v>
      </c>
      <c r="L461" s="105" t="s">
        <v>1796</v>
      </c>
      <c r="M461" s="147">
        <f t="shared" si="8"/>
        <v>6.4788693198822161E-2</v>
      </c>
      <c r="N461" s="148">
        <v>4712102</v>
      </c>
      <c r="O461" s="148">
        <v>72730314</v>
      </c>
      <c r="P461" s="149">
        <v>0</v>
      </c>
      <c r="Q461" s="150">
        <v>0</v>
      </c>
      <c r="R461" s="151">
        <v>72730314</v>
      </c>
      <c r="S461" s="152" t="s">
        <v>17</v>
      </c>
      <c r="T461" s="105" t="s">
        <v>1817</v>
      </c>
      <c r="U461" s="202" t="s">
        <v>1476</v>
      </c>
      <c r="V461" s="202" t="s">
        <v>1474</v>
      </c>
    </row>
    <row r="462" spans="1:22" ht="118.5" customHeight="1" x14ac:dyDescent="0.35">
      <c r="A462" s="105" t="s">
        <v>1818</v>
      </c>
      <c r="B462" s="16">
        <v>10</v>
      </c>
      <c r="C462" s="16">
        <v>2025</v>
      </c>
      <c r="D462" s="105" t="s">
        <v>1819</v>
      </c>
      <c r="E462" s="143" t="s">
        <v>1820</v>
      </c>
      <c r="F462" s="144">
        <v>45665</v>
      </c>
      <c r="G462" s="144">
        <v>45666</v>
      </c>
      <c r="H462" s="144">
        <v>46022</v>
      </c>
      <c r="I462" s="145">
        <v>48657546</v>
      </c>
      <c r="J462" s="146" t="s">
        <v>17</v>
      </c>
      <c r="K462" s="105" t="s">
        <v>18</v>
      </c>
      <c r="L462" s="105" t="s">
        <v>1796</v>
      </c>
      <c r="M462" s="147">
        <f t="shared" si="8"/>
        <v>6.7251213203395013E-2</v>
      </c>
      <c r="N462" s="148">
        <v>3272279</v>
      </c>
      <c r="O462" s="148">
        <v>48657546</v>
      </c>
      <c r="P462" s="149">
        <v>0</v>
      </c>
      <c r="Q462" s="150">
        <v>0</v>
      </c>
      <c r="R462" s="151">
        <v>48657546</v>
      </c>
      <c r="S462" s="152" t="s">
        <v>17</v>
      </c>
      <c r="T462" s="105" t="s">
        <v>1821</v>
      </c>
      <c r="U462" s="202" t="s">
        <v>1476</v>
      </c>
      <c r="V462" s="202" t="s">
        <v>1474</v>
      </c>
    </row>
    <row r="463" spans="1:22" ht="118.5" customHeight="1" x14ac:dyDescent="0.35">
      <c r="A463" s="105" t="s">
        <v>1822</v>
      </c>
      <c r="B463" s="16">
        <v>11</v>
      </c>
      <c r="C463" s="16">
        <v>2025</v>
      </c>
      <c r="D463" s="105" t="s">
        <v>1823</v>
      </c>
      <c r="E463" s="143" t="s">
        <v>1800</v>
      </c>
      <c r="F463" s="144">
        <v>45665</v>
      </c>
      <c r="G463" s="144">
        <v>45666</v>
      </c>
      <c r="H463" s="144">
        <v>46022</v>
      </c>
      <c r="I463" s="145">
        <v>50507113</v>
      </c>
      <c r="J463" s="146" t="s">
        <v>17</v>
      </c>
      <c r="K463" s="105" t="s">
        <v>19</v>
      </c>
      <c r="L463" s="105" t="s">
        <v>1796</v>
      </c>
      <c r="M463" s="147">
        <f t="shared" si="8"/>
        <v>6.4788478406991909E-2</v>
      </c>
      <c r="N463" s="148">
        <v>3272279</v>
      </c>
      <c r="O463" s="148">
        <v>50507113</v>
      </c>
      <c r="P463" s="149">
        <v>0</v>
      </c>
      <c r="Q463" s="150">
        <v>0</v>
      </c>
      <c r="R463" s="151">
        <v>50507113</v>
      </c>
      <c r="S463" s="152" t="s">
        <v>17</v>
      </c>
      <c r="T463" s="105" t="s">
        <v>1824</v>
      </c>
      <c r="U463" s="202" t="s">
        <v>1476</v>
      </c>
      <c r="V463" s="202" t="s">
        <v>1474</v>
      </c>
    </row>
    <row r="464" spans="1:22" ht="118.5" customHeight="1" x14ac:dyDescent="0.35">
      <c r="A464" s="57" t="s">
        <v>1825</v>
      </c>
      <c r="B464" s="15">
        <v>12</v>
      </c>
      <c r="C464" s="15">
        <v>2025</v>
      </c>
      <c r="D464" s="57" t="s">
        <v>1826</v>
      </c>
      <c r="E464" s="153" t="s">
        <v>1827</v>
      </c>
      <c r="F464" s="154">
        <v>45666</v>
      </c>
      <c r="G464" s="154">
        <v>45670</v>
      </c>
      <c r="H464" s="154">
        <v>46022</v>
      </c>
      <c r="I464" s="155">
        <v>101014306</v>
      </c>
      <c r="J464" s="156" t="s">
        <v>17</v>
      </c>
      <c r="K464" s="57" t="s">
        <v>18</v>
      </c>
      <c r="L464" s="57" t="s">
        <v>1828</v>
      </c>
      <c r="M464" s="157">
        <f t="shared" si="8"/>
        <v>5.3521062650274509E-2</v>
      </c>
      <c r="N464" s="158">
        <v>5406393</v>
      </c>
      <c r="O464" s="158">
        <v>101014306</v>
      </c>
      <c r="P464" s="159">
        <v>0</v>
      </c>
      <c r="Q464" s="160">
        <v>0</v>
      </c>
      <c r="R464" s="161">
        <v>101014306</v>
      </c>
      <c r="S464" s="162" t="s">
        <v>17</v>
      </c>
      <c r="T464" s="57" t="s">
        <v>1829</v>
      </c>
      <c r="U464" s="200" t="s">
        <v>1475</v>
      </c>
      <c r="V464" s="200" t="s">
        <v>1472</v>
      </c>
    </row>
    <row r="465" spans="1:22" ht="118.5" customHeight="1" x14ac:dyDescent="0.35">
      <c r="A465" s="57" t="s">
        <v>1830</v>
      </c>
      <c r="B465" s="15">
        <v>13</v>
      </c>
      <c r="C465" s="15">
        <v>2025</v>
      </c>
      <c r="D465" s="57" t="s">
        <v>1831</v>
      </c>
      <c r="E465" s="153" t="s">
        <v>1832</v>
      </c>
      <c r="F465" s="154">
        <v>45670</v>
      </c>
      <c r="G465" s="154">
        <v>45672</v>
      </c>
      <c r="H465" s="154">
        <v>46022</v>
      </c>
      <c r="I465" s="155">
        <v>127278048</v>
      </c>
      <c r="J465" s="156" t="s">
        <v>17</v>
      </c>
      <c r="K465" s="57" t="s">
        <v>18</v>
      </c>
      <c r="L465" s="57" t="s">
        <v>1828</v>
      </c>
      <c r="M465" s="157">
        <f t="shared" si="8"/>
        <v>4.7887228754482467E-2</v>
      </c>
      <c r="N465" s="158">
        <v>6094993</v>
      </c>
      <c r="O465" s="158">
        <v>127278048</v>
      </c>
      <c r="P465" s="159">
        <v>0</v>
      </c>
      <c r="Q465" s="160">
        <v>0</v>
      </c>
      <c r="R465" s="161">
        <v>127278048</v>
      </c>
      <c r="S465" s="162" t="s">
        <v>17</v>
      </c>
      <c r="T465" s="57" t="s">
        <v>1833</v>
      </c>
      <c r="U465" s="200" t="s">
        <v>1475</v>
      </c>
      <c r="V465" s="200" t="s">
        <v>1472</v>
      </c>
    </row>
    <row r="466" spans="1:22" ht="118.5" customHeight="1" x14ac:dyDescent="0.35">
      <c r="A466" s="57" t="s">
        <v>1834</v>
      </c>
      <c r="B466" s="15">
        <v>14</v>
      </c>
      <c r="C466" s="15">
        <v>2025</v>
      </c>
      <c r="D466" s="57" t="s">
        <v>1835</v>
      </c>
      <c r="E466" s="153" t="s">
        <v>1836</v>
      </c>
      <c r="F466" s="154">
        <v>45670</v>
      </c>
      <c r="G466" s="154">
        <v>45673</v>
      </c>
      <c r="H466" s="154">
        <v>46022</v>
      </c>
      <c r="I466" s="155">
        <v>72730314</v>
      </c>
      <c r="J466" s="156" t="s">
        <v>17</v>
      </c>
      <c r="K466" s="57" t="s">
        <v>18</v>
      </c>
      <c r="L466" s="57" t="s">
        <v>1837</v>
      </c>
      <c r="M466" s="157">
        <f t="shared" si="8"/>
        <v>4.5070395268745851E-2</v>
      </c>
      <c r="N466" s="158">
        <v>3277984</v>
      </c>
      <c r="O466" s="158">
        <v>72730314</v>
      </c>
      <c r="P466" s="159">
        <v>0</v>
      </c>
      <c r="Q466" s="160">
        <v>0</v>
      </c>
      <c r="R466" s="161">
        <v>72730314</v>
      </c>
      <c r="S466" s="162" t="s">
        <v>17</v>
      </c>
      <c r="T466" s="57" t="s">
        <v>1838</v>
      </c>
      <c r="U466" s="200" t="s">
        <v>1475</v>
      </c>
      <c r="V466" s="200" t="s">
        <v>1472</v>
      </c>
    </row>
    <row r="467" spans="1:22" ht="118.5" customHeight="1" x14ac:dyDescent="0.35">
      <c r="A467" s="105" t="s">
        <v>1839</v>
      </c>
      <c r="B467" s="16">
        <v>15</v>
      </c>
      <c r="C467" s="16">
        <v>2025</v>
      </c>
      <c r="D467" s="105" t="s">
        <v>1840</v>
      </c>
      <c r="E467" s="143" t="s">
        <v>1841</v>
      </c>
      <c r="F467" s="144">
        <v>45666</v>
      </c>
      <c r="G467" s="144">
        <v>45666</v>
      </c>
      <c r="H467" s="144">
        <v>46022</v>
      </c>
      <c r="I467" s="145">
        <v>127278048</v>
      </c>
      <c r="J467" s="146" t="s">
        <v>17</v>
      </c>
      <c r="K467" s="105" t="s">
        <v>19</v>
      </c>
      <c r="L467" s="105" t="s">
        <v>970</v>
      </c>
      <c r="M467" s="147">
        <f t="shared" si="8"/>
        <v>6.4788603609005693E-2</v>
      </c>
      <c r="N467" s="148">
        <v>8246167</v>
      </c>
      <c r="O467" s="148">
        <v>127278048</v>
      </c>
      <c r="P467" s="149">
        <v>0</v>
      </c>
      <c r="Q467" s="150">
        <v>0</v>
      </c>
      <c r="R467" s="151">
        <v>127278048</v>
      </c>
      <c r="S467" s="152" t="s">
        <v>17</v>
      </c>
      <c r="T467" s="105" t="s">
        <v>1842</v>
      </c>
      <c r="U467" s="202" t="s">
        <v>1487</v>
      </c>
      <c r="V467" s="202" t="s">
        <v>1474</v>
      </c>
    </row>
    <row r="468" spans="1:22" ht="118.5" customHeight="1" x14ac:dyDescent="0.35">
      <c r="A468" s="105" t="s">
        <v>1843</v>
      </c>
      <c r="B468" s="16">
        <v>16</v>
      </c>
      <c r="C468" s="16">
        <v>2025</v>
      </c>
      <c r="D468" s="105" t="s">
        <v>1844</v>
      </c>
      <c r="E468" s="143" t="s">
        <v>1845</v>
      </c>
      <c r="F468" s="144">
        <v>45665</v>
      </c>
      <c r="G468" s="144">
        <v>45665</v>
      </c>
      <c r="H468" s="144">
        <v>46022</v>
      </c>
      <c r="I468" s="145">
        <v>115156342</v>
      </c>
      <c r="J468" s="146" t="s">
        <v>17</v>
      </c>
      <c r="K468" s="105" t="s">
        <v>19</v>
      </c>
      <c r="L468" s="105" t="s">
        <v>969</v>
      </c>
      <c r="M468" s="147">
        <f t="shared" si="8"/>
        <v>6.7605620887124046E-2</v>
      </c>
      <c r="N468" s="148">
        <v>7785216</v>
      </c>
      <c r="O468" s="148">
        <v>115156342</v>
      </c>
      <c r="P468" s="149">
        <v>0</v>
      </c>
      <c r="Q468" s="150">
        <v>0</v>
      </c>
      <c r="R468" s="151">
        <v>115156342</v>
      </c>
      <c r="S468" s="152" t="s">
        <v>17</v>
      </c>
      <c r="T468" s="105" t="s">
        <v>1846</v>
      </c>
      <c r="U468" s="202" t="s">
        <v>1486</v>
      </c>
      <c r="V468" s="202" t="s">
        <v>1474</v>
      </c>
    </row>
    <row r="469" spans="1:22" ht="118.5" customHeight="1" x14ac:dyDescent="0.35">
      <c r="A469" s="105" t="s">
        <v>1847</v>
      </c>
      <c r="B469" s="16">
        <v>17</v>
      </c>
      <c r="C469" s="16">
        <v>2025</v>
      </c>
      <c r="D469" s="105" t="s">
        <v>1848</v>
      </c>
      <c r="E469" s="143" t="s">
        <v>1849</v>
      </c>
      <c r="F469" s="144">
        <v>45665</v>
      </c>
      <c r="G469" s="144">
        <v>45665</v>
      </c>
      <c r="H469" s="144">
        <v>45991</v>
      </c>
      <c r="I469" s="145">
        <v>210849650</v>
      </c>
      <c r="J469" s="146" t="s">
        <v>17</v>
      </c>
      <c r="K469" s="105" t="s">
        <v>18</v>
      </c>
      <c r="L469" s="105" t="s">
        <v>972</v>
      </c>
      <c r="M469" s="147">
        <f t="shared" si="8"/>
        <v>7.3846136334587226E-2</v>
      </c>
      <c r="N469" s="148">
        <v>15570432</v>
      </c>
      <c r="O469" s="148">
        <v>210849650</v>
      </c>
      <c r="P469" s="149">
        <v>0</v>
      </c>
      <c r="Q469" s="150">
        <v>0</v>
      </c>
      <c r="R469" s="151">
        <v>210849650</v>
      </c>
      <c r="S469" s="152" t="s">
        <v>17</v>
      </c>
      <c r="T469" s="105" t="s">
        <v>1850</v>
      </c>
      <c r="U469" s="202" t="s">
        <v>1476</v>
      </c>
      <c r="V469" s="202" t="s">
        <v>1474</v>
      </c>
    </row>
    <row r="470" spans="1:22" ht="118.5" customHeight="1" x14ac:dyDescent="0.35">
      <c r="A470" s="105" t="s">
        <v>1851</v>
      </c>
      <c r="B470" s="16">
        <v>18</v>
      </c>
      <c r="C470" s="16">
        <v>2025</v>
      </c>
      <c r="D470" s="105" t="s">
        <v>1852</v>
      </c>
      <c r="E470" s="143" t="s">
        <v>1853</v>
      </c>
      <c r="F470" s="144">
        <v>45665</v>
      </c>
      <c r="G470" s="144">
        <v>45665</v>
      </c>
      <c r="H470" s="144">
        <v>45991</v>
      </c>
      <c r="I470" s="145">
        <v>265261210</v>
      </c>
      <c r="J470" s="146" t="s">
        <v>17</v>
      </c>
      <c r="K470" s="105" t="s">
        <v>18</v>
      </c>
      <c r="L470" s="105" t="s">
        <v>972</v>
      </c>
      <c r="M470" s="147">
        <f t="shared" si="8"/>
        <v>7.0769201422250919E-2</v>
      </c>
      <c r="N470" s="148">
        <v>18772324</v>
      </c>
      <c r="O470" s="148">
        <v>265261210</v>
      </c>
      <c r="P470" s="149">
        <v>0</v>
      </c>
      <c r="Q470" s="150">
        <v>0</v>
      </c>
      <c r="R470" s="151">
        <v>265261210</v>
      </c>
      <c r="S470" s="152" t="s">
        <v>17</v>
      </c>
      <c r="T470" s="105" t="s">
        <v>1854</v>
      </c>
      <c r="U470" s="202" t="s">
        <v>1476</v>
      </c>
      <c r="V470" s="202" t="s">
        <v>1474</v>
      </c>
    </row>
    <row r="471" spans="1:22" ht="118.5" customHeight="1" x14ac:dyDescent="0.35">
      <c r="A471" s="163" t="s">
        <v>1855</v>
      </c>
      <c r="B471" s="21">
        <v>19</v>
      </c>
      <c r="C471" s="21">
        <v>2025</v>
      </c>
      <c r="D471" s="163" t="s">
        <v>1856</v>
      </c>
      <c r="E471" s="164" t="s">
        <v>1857</v>
      </c>
      <c r="F471" s="165">
        <v>45666</v>
      </c>
      <c r="G471" s="165">
        <v>45667</v>
      </c>
      <c r="H471" s="165">
        <v>46022</v>
      </c>
      <c r="I471" s="166">
        <v>92933163</v>
      </c>
      <c r="J471" s="167" t="s">
        <v>17</v>
      </c>
      <c r="K471" s="163" t="s">
        <v>18</v>
      </c>
      <c r="L471" s="163" t="s">
        <v>1858</v>
      </c>
      <c r="M471" s="168">
        <f t="shared" si="8"/>
        <v>6.1971698950997717E-2</v>
      </c>
      <c r="N471" s="169">
        <v>5759226</v>
      </c>
      <c r="O471" s="169">
        <v>92933163</v>
      </c>
      <c r="P471" s="170">
        <v>0</v>
      </c>
      <c r="Q471" s="171">
        <v>0</v>
      </c>
      <c r="R471" s="172">
        <v>92933163</v>
      </c>
      <c r="S471" s="173" t="s">
        <v>17</v>
      </c>
      <c r="T471" s="163" t="s">
        <v>1859</v>
      </c>
      <c r="U471" s="207" t="s">
        <v>1489</v>
      </c>
      <c r="V471" s="207" t="s">
        <v>1490</v>
      </c>
    </row>
    <row r="472" spans="1:22" ht="118.5" customHeight="1" x14ac:dyDescent="0.35">
      <c r="A472" s="57" t="s">
        <v>1860</v>
      </c>
      <c r="B472" s="15">
        <v>20</v>
      </c>
      <c r="C472" s="15">
        <v>2025</v>
      </c>
      <c r="D472" s="57" t="s">
        <v>1861</v>
      </c>
      <c r="E472" s="153" t="s">
        <v>1862</v>
      </c>
      <c r="F472" s="154">
        <v>45666</v>
      </c>
      <c r="G472" s="154">
        <v>45667</v>
      </c>
      <c r="H472" s="154">
        <v>46022</v>
      </c>
      <c r="I472" s="155">
        <v>115156342</v>
      </c>
      <c r="J472" s="156" t="s">
        <v>17</v>
      </c>
      <c r="K472" s="57" t="s">
        <v>18</v>
      </c>
      <c r="L472" s="57" t="s">
        <v>1863</v>
      </c>
      <c r="M472" s="157">
        <f t="shared" si="8"/>
        <v>6.1971819146530376E-2</v>
      </c>
      <c r="N472" s="158">
        <v>7136448</v>
      </c>
      <c r="O472" s="158">
        <v>115156342</v>
      </c>
      <c r="P472" s="159">
        <v>0</v>
      </c>
      <c r="Q472" s="160">
        <v>0</v>
      </c>
      <c r="R472" s="161">
        <v>115156342</v>
      </c>
      <c r="S472" s="162" t="s">
        <v>17</v>
      </c>
      <c r="T472" s="57" t="s">
        <v>1864</v>
      </c>
      <c r="U472" s="200" t="s">
        <v>1475</v>
      </c>
      <c r="V472" s="200" t="s">
        <v>1472</v>
      </c>
    </row>
    <row r="473" spans="1:22" ht="118.5" customHeight="1" x14ac:dyDescent="0.35">
      <c r="A473" s="57" t="s">
        <v>1865</v>
      </c>
      <c r="B473" s="15">
        <v>21</v>
      </c>
      <c r="C473" s="15">
        <v>2025</v>
      </c>
      <c r="D473" s="57" t="s">
        <v>1866</v>
      </c>
      <c r="E473" s="153" t="s">
        <v>1867</v>
      </c>
      <c r="F473" s="154">
        <v>45667</v>
      </c>
      <c r="G473" s="154">
        <v>45670</v>
      </c>
      <c r="H473" s="154">
        <v>46022</v>
      </c>
      <c r="I473" s="155">
        <v>115156342</v>
      </c>
      <c r="J473" s="156" t="s">
        <v>17</v>
      </c>
      <c r="K473" s="57" t="s">
        <v>18</v>
      </c>
      <c r="L473" s="57" t="s">
        <v>1868</v>
      </c>
      <c r="M473" s="157">
        <f t="shared" si="8"/>
        <v>5.3521116535639866E-2</v>
      </c>
      <c r="N473" s="158">
        <v>6163296</v>
      </c>
      <c r="O473" s="158">
        <v>115156342</v>
      </c>
      <c r="P473" s="159">
        <v>0</v>
      </c>
      <c r="Q473" s="160">
        <v>0</v>
      </c>
      <c r="R473" s="161">
        <v>115156342</v>
      </c>
      <c r="S473" s="162" t="s">
        <v>17</v>
      </c>
      <c r="T473" s="57" t="s">
        <v>1869</v>
      </c>
      <c r="U473" s="200" t="s">
        <v>1475</v>
      </c>
      <c r="V473" s="200" t="s">
        <v>1472</v>
      </c>
    </row>
    <row r="474" spans="1:22" ht="118.5" customHeight="1" x14ac:dyDescent="0.35">
      <c r="A474" s="57" t="s">
        <v>1870</v>
      </c>
      <c r="B474" s="15">
        <v>22</v>
      </c>
      <c r="C474" s="15">
        <v>2025</v>
      </c>
      <c r="D474" s="57" t="s">
        <v>1871</v>
      </c>
      <c r="E474" s="153" t="s">
        <v>1872</v>
      </c>
      <c r="F474" s="154">
        <v>45667</v>
      </c>
      <c r="G474" s="154">
        <v>45670</v>
      </c>
      <c r="H474" s="154">
        <v>46022</v>
      </c>
      <c r="I474" s="155">
        <v>101014306</v>
      </c>
      <c r="J474" s="156" t="s">
        <v>17</v>
      </c>
      <c r="K474" s="57" t="s">
        <v>18</v>
      </c>
      <c r="L474" s="57" t="s">
        <v>1868</v>
      </c>
      <c r="M474" s="157">
        <f t="shared" si="8"/>
        <v>5.3521062650274509E-2</v>
      </c>
      <c r="N474" s="158">
        <v>5406393</v>
      </c>
      <c r="O474" s="158">
        <v>101014306</v>
      </c>
      <c r="P474" s="159">
        <v>0</v>
      </c>
      <c r="Q474" s="160">
        <v>0</v>
      </c>
      <c r="R474" s="161">
        <v>101014306</v>
      </c>
      <c r="S474" s="162" t="s">
        <v>17</v>
      </c>
      <c r="T474" s="57" t="s">
        <v>1873</v>
      </c>
      <c r="U474" s="200" t="s">
        <v>1475</v>
      </c>
      <c r="V474" s="200" t="s">
        <v>1472</v>
      </c>
    </row>
    <row r="475" spans="1:22" ht="118.5" customHeight="1" x14ac:dyDescent="0.35">
      <c r="A475" s="57" t="s">
        <v>1874</v>
      </c>
      <c r="B475" s="15">
        <v>23</v>
      </c>
      <c r="C475" s="15">
        <v>2025</v>
      </c>
      <c r="D475" s="57" t="s">
        <v>1875</v>
      </c>
      <c r="E475" s="153" t="s">
        <v>1876</v>
      </c>
      <c r="F475" s="154">
        <v>45667</v>
      </c>
      <c r="G475" s="154">
        <v>45670</v>
      </c>
      <c r="H475" s="154">
        <v>46022</v>
      </c>
      <c r="I475" s="155">
        <v>101014306</v>
      </c>
      <c r="J475" s="156" t="s">
        <v>17</v>
      </c>
      <c r="K475" s="57" t="s">
        <v>18</v>
      </c>
      <c r="L475" s="57" t="s">
        <v>1868</v>
      </c>
      <c r="M475" s="157">
        <f t="shared" si="8"/>
        <v>5.3521062650274509E-2</v>
      </c>
      <c r="N475" s="158">
        <v>5406393</v>
      </c>
      <c r="O475" s="158">
        <v>101014306</v>
      </c>
      <c r="P475" s="159">
        <v>0</v>
      </c>
      <c r="Q475" s="160">
        <v>0</v>
      </c>
      <c r="R475" s="161">
        <v>101014306</v>
      </c>
      <c r="S475" s="162" t="s">
        <v>17</v>
      </c>
      <c r="T475" s="57" t="s">
        <v>1877</v>
      </c>
      <c r="U475" s="200" t="s">
        <v>1475</v>
      </c>
      <c r="V475" s="200" t="s">
        <v>1472</v>
      </c>
    </row>
    <row r="476" spans="1:22" ht="118.5" customHeight="1" x14ac:dyDescent="0.35">
      <c r="A476" s="57" t="s">
        <v>1878</v>
      </c>
      <c r="B476" s="15">
        <v>24</v>
      </c>
      <c r="C476" s="15">
        <v>2025</v>
      </c>
      <c r="D476" s="57" t="s">
        <v>1879</v>
      </c>
      <c r="E476" s="153" t="s">
        <v>1880</v>
      </c>
      <c r="F476" s="154">
        <v>45672</v>
      </c>
      <c r="G476" s="154">
        <v>45673</v>
      </c>
      <c r="H476" s="154">
        <v>46022</v>
      </c>
      <c r="I476" s="155">
        <v>101014306</v>
      </c>
      <c r="J476" s="156" t="s">
        <v>17</v>
      </c>
      <c r="K476" s="57" t="s">
        <v>18</v>
      </c>
      <c r="L476" s="57" t="s">
        <v>1868</v>
      </c>
      <c r="M476" s="157">
        <f t="shared" si="8"/>
        <v>4.5070368547599583E-2</v>
      </c>
      <c r="N476" s="158">
        <v>4552752</v>
      </c>
      <c r="O476" s="158">
        <v>101014306</v>
      </c>
      <c r="P476" s="159">
        <v>0</v>
      </c>
      <c r="Q476" s="160">
        <v>0</v>
      </c>
      <c r="R476" s="161">
        <v>101014306</v>
      </c>
      <c r="S476" s="162" t="s">
        <v>17</v>
      </c>
      <c r="T476" s="57" t="s">
        <v>1881</v>
      </c>
      <c r="U476" s="200" t="s">
        <v>1475</v>
      </c>
      <c r="V476" s="200" t="s">
        <v>1472</v>
      </c>
    </row>
    <row r="477" spans="1:22" ht="118.5" customHeight="1" x14ac:dyDescent="0.35">
      <c r="A477" s="105" t="s">
        <v>1882</v>
      </c>
      <c r="B477" s="16">
        <v>25</v>
      </c>
      <c r="C477" s="16">
        <v>2025</v>
      </c>
      <c r="D477" s="105" t="s">
        <v>1883</v>
      </c>
      <c r="E477" s="143" t="s">
        <v>1884</v>
      </c>
      <c r="F477" s="144">
        <v>45665</v>
      </c>
      <c r="G477" s="144">
        <v>45665</v>
      </c>
      <c r="H477" s="144">
        <v>46022</v>
      </c>
      <c r="I477" s="145">
        <v>127278048</v>
      </c>
      <c r="J477" s="146" t="s">
        <v>17</v>
      </c>
      <c r="K477" s="105" t="s">
        <v>18</v>
      </c>
      <c r="L477" s="105" t="s">
        <v>969</v>
      </c>
      <c r="M477" s="147">
        <f t="shared" si="8"/>
        <v>6.7605499418092893E-2</v>
      </c>
      <c r="N477" s="148">
        <v>8604696</v>
      </c>
      <c r="O477" s="148">
        <v>127278048</v>
      </c>
      <c r="P477" s="149">
        <v>0</v>
      </c>
      <c r="Q477" s="150">
        <v>0</v>
      </c>
      <c r="R477" s="151">
        <v>127278048</v>
      </c>
      <c r="S477" s="152" t="s">
        <v>17</v>
      </c>
      <c r="T477" s="105" t="s">
        <v>1885</v>
      </c>
      <c r="U477" s="202" t="s">
        <v>1486</v>
      </c>
      <c r="V477" s="202" t="s">
        <v>1474</v>
      </c>
    </row>
    <row r="478" spans="1:22" ht="118.5" customHeight="1" x14ac:dyDescent="0.35">
      <c r="A478" s="105" t="s">
        <v>1886</v>
      </c>
      <c r="B478" s="16">
        <v>26</v>
      </c>
      <c r="C478" s="16">
        <v>2025</v>
      </c>
      <c r="D478" s="105" t="s">
        <v>1887</v>
      </c>
      <c r="E478" s="143" t="s">
        <v>1888</v>
      </c>
      <c r="F478" s="144">
        <v>45666</v>
      </c>
      <c r="G478" s="144">
        <v>45666</v>
      </c>
      <c r="H478" s="144">
        <v>46022</v>
      </c>
      <c r="I478" s="145">
        <v>72730314</v>
      </c>
      <c r="J478" s="146" t="s">
        <v>17</v>
      </c>
      <c r="K478" s="105" t="s">
        <v>19</v>
      </c>
      <c r="L478" s="105" t="s">
        <v>970</v>
      </c>
      <c r="M478" s="147">
        <f t="shared" si="8"/>
        <v>6.4788693198822161E-2</v>
      </c>
      <c r="N478" s="148">
        <v>4712102</v>
      </c>
      <c r="O478" s="148">
        <v>72730314</v>
      </c>
      <c r="P478" s="149">
        <v>0</v>
      </c>
      <c r="Q478" s="150">
        <v>0</v>
      </c>
      <c r="R478" s="151">
        <v>72730314</v>
      </c>
      <c r="S478" s="152" t="s">
        <v>17</v>
      </c>
      <c r="T478" s="105" t="s">
        <v>1889</v>
      </c>
      <c r="U478" s="202" t="s">
        <v>1487</v>
      </c>
      <c r="V478" s="202" t="s">
        <v>1474</v>
      </c>
    </row>
    <row r="479" spans="1:22" ht="118.5" customHeight="1" x14ac:dyDescent="0.35">
      <c r="A479" s="105" t="s">
        <v>1890</v>
      </c>
      <c r="B479" s="16">
        <v>27</v>
      </c>
      <c r="C479" s="16">
        <v>2025</v>
      </c>
      <c r="D479" s="105" t="s">
        <v>1891</v>
      </c>
      <c r="E479" s="143" t="s">
        <v>1892</v>
      </c>
      <c r="F479" s="144">
        <v>45667</v>
      </c>
      <c r="G479" s="144">
        <v>45672</v>
      </c>
      <c r="H479" s="144">
        <v>45991</v>
      </c>
      <c r="I479" s="145">
        <v>116522155</v>
      </c>
      <c r="J479" s="146" t="s">
        <v>17</v>
      </c>
      <c r="K479" s="105" t="s">
        <v>18</v>
      </c>
      <c r="L479" s="105" t="s">
        <v>967</v>
      </c>
      <c r="M479" s="147">
        <f t="shared" si="8"/>
        <v>5.2307589058921883E-2</v>
      </c>
      <c r="N479" s="148">
        <v>6094993</v>
      </c>
      <c r="O479" s="148">
        <v>116522155</v>
      </c>
      <c r="P479" s="149">
        <v>0</v>
      </c>
      <c r="Q479" s="150">
        <v>0</v>
      </c>
      <c r="R479" s="151">
        <v>116522155</v>
      </c>
      <c r="S479" s="152" t="s">
        <v>17</v>
      </c>
      <c r="T479" s="105" t="s">
        <v>1893</v>
      </c>
      <c r="U479" s="202" t="s">
        <v>1483</v>
      </c>
      <c r="V479" s="202" t="s">
        <v>1474</v>
      </c>
    </row>
    <row r="480" spans="1:22" ht="118.5" customHeight="1" x14ac:dyDescent="0.35">
      <c r="A480" s="105" t="s">
        <v>1894</v>
      </c>
      <c r="B480" s="16">
        <v>28</v>
      </c>
      <c r="C480" s="16">
        <v>2025</v>
      </c>
      <c r="D480" s="105" t="s">
        <v>1895</v>
      </c>
      <c r="E480" s="143" t="s">
        <v>1896</v>
      </c>
      <c r="F480" s="144">
        <v>45665</v>
      </c>
      <c r="G480" s="144">
        <v>45665</v>
      </c>
      <c r="H480" s="144">
        <v>46022</v>
      </c>
      <c r="I480" s="145">
        <v>115156342</v>
      </c>
      <c r="J480" s="146" t="s">
        <v>17</v>
      </c>
      <c r="K480" s="105" t="s">
        <v>18</v>
      </c>
      <c r="L480" s="105" t="s">
        <v>969</v>
      </c>
      <c r="M480" s="147">
        <f t="shared" si="8"/>
        <v>6.7605620887124046E-2</v>
      </c>
      <c r="N480" s="148">
        <v>7785216</v>
      </c>
      <c r="O480" s="148">
        <v>115156342</v>
      </c>
      <c r="P480" s="149">
        <v>0</v>
      </c>
      <c r="Q480" s="150">
        <v>0</v>
      </c>
      <c r="R480" s="151">
        <v>115156342</v>
      </c>
      <c r="S480" s="152" t="s">
        <v>17</v>
      </c>
      <c r="T480" s="105" t="s">
        <v>1897</v>
      </c>
      <c r="U480" s="202" t="s">
        <v>1486</v>
      </c>
      <c r="V480" s="202" t="s">
        <v>1474</v>
      </c>
    </row>
    <row r="481" spans="1:22" ht="118.5" customHeight="1" x14ac:dyDescent="0.35">
      <c r="A481" s="105" t="s">
        <v>1898</v>
      </c>
      <c r="B481" s="16">
        <v>29</v>
      </c>
      <c r="C481" s="16">
        <v>2025</v>
      </c>
      <c r="D481" s="105" t="s">
        <v>1899</v>
      </c>
      <c r="E481" s="143" t="s">
        <v>1900</v>
      </c>
      <c r="F481" s="144">
        <v>45665</v>
      </c>
      <c r="G481" s="144">
        <v>45665</v>
      </c>
      <c r="H481" s="144">
        <v>46022</v>
      </c>
      <c r="I481" s="145">
        <v>127278048</v>
      </c>
      <c r="J481" s="146" t="s">
        <v>17</v>
      </c>
      <c r="K481" s="105" t="s">
        <v>19</v>
      </c>
      <c r="L481" s="105" t="s">
        <v>969</v>
      </c>
      <c r="M481" s="147">
        <f t="shared" si="8"/>
        <v>6.7605499418092893E-2</v>
      </c>
      <c r="N481" s="148">
        <v>8604696</v>
      </c>
      <c r="O481" s="148">
        <v>127278048</v>
      </c>
      <c r="P481" s="149">
        <v>0</v>
      </c>
      <c r="Q481" s="150">
        <v>0</v>
      </c>
      <c r="R481" s="151">
        <v>127278048</v>
      </c>
      <c r="S481" s="152" t="s">
        <v>17</v>
      </c>
      <c r="T481" s="105" t="s">
        <v>1901</v>
      </c>
      <c r="U481" s="202" t="s">
        <v>1486</v>
      </c>
      <c r="V481" s="202" t="s">
        <v>1474</v>
      </c>
    </row>
    <row r="482" spans="1:22" ht="118.5" customHeight="1" x14ac:dyDescent="0.35">
      <c r="A482" s="105" t="s">
        <v>1902</v>
      </c>
      <c r="B482" s="16">
        <v>30</v>
      </c>
      <c r="C482" s="16">
        <v>2025</v>
      </c>
      <c r="D482" s="105" t="s">
        <v>1903</v>
      </c>
      <c r="E482" s="143" t="s">
        <v>1904</v>
      </c>
      <c r="F482" s="144">
        <v>45665</v>
      </c>
      <c r="G482" s="144">
        <v>45665</v>
      </c>
      <c r="H482" s="144">
        <v>46022</v>
      </c>
      <c r="I482" s="145">
        <v>115156342</v>
      </c>
      <c r="J482" s="146" t="s">
        <v>17</v>
      </c>
      <c r="K482" s="105" t="s">
        <v>19</v>
      </c>
      <c r="L482" s="105" t="s">
        <v>969</v>
      </c>
      <c r="M482" s="147">
        <f t="shared" si="8"/>
        <v>6.7605620887124046E-2</v>
      </c>
      <c r="N482" s="148">
        <v>7785216</v>
      </c>
      <c r="O482" s="148">
        <v>115156342</v>
      </c>
      <c r="P482" s="149">
        <v>0</v>
      </c>
      <c r="Q482" s="150">
        <v>0</v>
      </c>
      <c r="R482" s="151">
        <v>115156342</v>
      </c>
      <c r="S482" s="152" t="s">
        <v>17</v>
      </c>
      <c r="T482" s="105" t="s">
        <v>1905</v>
      </c>
      <c r="U482" s="202" t="s">
        <v>1486</v>
      </c>
      <c r="V482" s="202" t="s">
        <v>1474</v>
      </c>
    </row>
    <row r="483" spans="1:22" ht="118.5" customHeight="1" x14ac:dyDescent="0.35">
      <c r="A483" s="105" t="s">
        <v>1906</v>
      </c>
      <c r="B483" s="16">
        <v>31</v>
      </c>
      <c r="C483" s="16">
        <v>2025</v>
      </c>
      <c r="D483" s="105" t="s">
        <v>1907</v>
      </c>
      <c r="E483" s="143" t="s">
        <v>1908</v>
      </c>
      <c r="F483" s="144">
        <v>45665</v>
      </c>
      <c r="G483" s="144">
        <v>45665</v>
      </c>
      <c r="H483" s="144">
        <v>46022</v>
      </c>
      <c r="I483" s="145">
        <v>115156342</v>
      </c>
      <c r="J483" s="146" t="s">
        <v>17</v>
      </c>
      <c r="K483" s="105" t="s">
        <v>18</v>
      </c>
      <c r="L483" s="105" t="s">
        <v>969</v>
      </c>
      <c r="M483" s="147">
        <f t="shared" si="8"/>
        <v>6.7605620887124046E-2</v>
      </c>
      <c r="N483" s="148">
        <v>7785216</v>
      </c>
      <c r="O483" s="148">
        <v>115156342</v>
      </c>
      <c r="P483" s="149">
        <v>0</v>
      </c>
      <c r="Q483" s="150">
        <v>0</v>
      </c>
      <c r="R483" s="151">
        <v>115156342</v>
      </c>
      <c r="S483" s="152" t="s">
        <v>17</v>
      </c>
      <c r="T483" s="105" t="s">
        <v>1909</v>
      </c>
      <c r="U483" s="202" t="s">
        <v>1486</v>
      </c>
      <c r="V483" s="202" t="s">
        <v>1474</v>
      </c>
    </row>
    <row r="484" spans="1:22" ht="118.5" customHeight="1" x14ac:dyDescent="0.35">
      <c r="A484" s="105" t="s">
        <v>1910</v>
      </c>
      <c r="B484" s="16">
        <v>32</v>
      </c>
      <c r="C484" s="16">
        <v>2025</v>
      </c>
      <c r="D484" s="105" t="s">
        <v>1911</v>
      </c>
      <c r="E484" s="143" t="s">
        <v>1912</v>
      </c>
      <c r="F484" s="144">
        <v>45665</v>
      </c>
      <c r="G484" s="144">
        <v>45665</v>
      </c>
      <c r="H484" s="144">
        <v>46022</v>
      </c>
      <c r="I484" s="145">
        <v>115156342</v>
      </c>
      <c r="J484" s="146" t="s">
        <v>17</v>
      </c>
      <c r="K484" s="105" t="s">
        <v>18</v>
      </c>
      <c r="L484" s="105" t="s">
        <v>969</v>
      </c>
      <c r="M484" s="147">
        <f t="shared" si="8"/>
        <v>6.7605620887124046E-2</v>
      </c>
      <c r="N484" s="148">
        <v>7785216</v>
      </c>
      <c r="O484" s="148">
        <v>115156342</v>
      </c>
      <c r="P484" s="149">
        <v>0</v>
      </c>
      <c r="Q484" s="150">
        <v>0</v>
      </c>
      <c r="R484" s="151">
        <v>115156342</v>
      </c>
      <c r="S484" s="152" t="s">
        <v>17</v>
      </c>
      <c r="T484" s="105" t="s">
        <v>1913</v>
      </c>
      <c r="U484" s="202" t="s">
        <v>1486</v>
      </c>
      <c r="V484" s="202" t="s">
        <v>1474</v>
      </c>
    </row>
    <row r="485" spans="1:22" ht="118.5" customHeight="1" x14ac:dyDescent="0.35">
      <c r="A485" s="105" t="s">
        <v>1914</v>
      </c>
      <c r="B485" s="16">
        <v>33</v>
      </c>
      <c r="C485" s="16">
        <v>2025</v>
      </c>
      <c r="D485" s="105" t="s">
        <v>1915</v>
      </c>
      <c r="E485" s="143" t="s">
        <v>1916</v>
      </c>
      <c r="F485" s="144">
        <v>45667</v>
      </c>
      <c r="G485" s="144">
        <v>45670</v>
      </c>
      <c r="H485" s="144">
        <v>46022</v>
      </c>
      <c r="I485" s="145">
        <v>115156342</v>
      </c>
      <c r="J485" s="146" t="s">
        <v>17</v>
      </c>
      <c r="K485" s="105" t="s">
        <v>18</v>
      </c>
      <c r="L485" s="105" t="s">
        <v>1917</v>
      </c>
      <c r="M485" s="147">
        <f t="shared" si="8"/>
        <v>5.3521116535639866E-2</v>
      </c>
      <c r="N485" s="148">
        <v>6163296</v>
      </c>
      <c r="O485" s="148">
        <v>115156342</v>
      </c>
      <c r="P485" s="149">
        <v>0</v>
      </c>
      <c r="Q485" s="150">
        <v>0</v>
      </c>
      <c r="R485" s="151">
        <v>115156342</v>
      </c>
      <c r="S485" s="152" t="s">
        <v>17</v>
      </c>
      <c r="T485" s="105" t="s">
        <v>1918</v>
      </c>
      <c r="U485" s="202" t="s">
        <v>1473</v>
      </c>
      <c r="V485" s="202" t="s">
        <v>1474</v>
      </c>
    </row>
    <row r="486" spans="1:22" ht="118.5" customHeight="1" x14ac:dyDescent="0.35">
      <c r="A486" s="105" t="s">
        <v>1919</v>
      </c>
      <c r="B486" s="16">
        <v>34</v>
      </c>
      <c r="C486" s="16">
        <v>2025</v>
      </c>
      <c r="D486" s="105" t="s">
        <v>1920</v>
      </c>
      <c r="E486" s="143" t="s">
        <v>1921</v>
      </c>
      <c r="F486" s="144">
        <v>45666</v>
      </c>
      <c r="G486" s="144">
        <v>45667</v>
      </c>
      <c r="H486" s="144">
        <v>45991</v>
      </c>
      <c r="I486" s="145">
        <v>116522155</v>
      </c>
      <c r="J486" s="146" t="s">
        <v>17</v>
      </c>
      <c r="K486" s="105" t="s">
        <v>18</v>
      </c>
      <c r="L486" s="105" t="s">
        <v>967</v>
      </c>
      <c r="M486" s="147">
        <f t="shared" si="8"/>
        <v>6.7692174076251846E-2</v>
      </c>
      <c r="N486" s="148">
        <v>7887638</v>
      </c>
      <c r="O486" s="148">
        <v>116522155</v>
      </c>
      <c r="P486" s="149">
        <v>0</v>
      </c>
      <c r="Q486" s="150">
        <v>0</v>
      </c>
      <c r="R486" s="151">
        <v>116522155</v>
      </c>
      <c r="S486" s="152" t="s">
        <v>17</v>
      </c>
      <c r="T486" s="105" t="s">
        <v>1922</v>
      </c>
      <c r="U486" s="202" t="s">
        <v>1483</v>
      </c>
      <c r="V486" s="202" t="s">
        <v>1474</v>
      </c>
    </row>
    <row r="487" spans="1:22" ht="118.5" customHeight="1" x14ac:dyDescent="0.35">
      <c r="A487" s="105" t="s">
        <v>1923</v>
      </c>
      <c r="B487" s="16">
        <v>35</v>
      </c>
      <c r="C487" s="16">
        <v>2025</v>
      </c>
      <c r="D487" s="105" t="s">
        <v>1924</v>
      </c>
      <c r="E487" s="143" t="s">
        <v>1925</v>
      </c>
      <c r="F487" s="144">
        <v>45666</v>
      </c>
      <c r="G487" s="144">
        <v>45667</v>
      </c>
      <c r="H487" s="144">
        <v>45991</v>
      </c>
      <c r="I487" s="145">
        <v>116522155</v>
      </c>
      <c r="J487" s="146" t="s">
        <v>17</v>
      </c>
      <c r="K487" s="105" t="s">
        <v>18</v>
      </c>
      <c r="L487" s="105" t="s">
        <v>967</v>
      </c>
      <c r="M487" s="147">
        <f t="shared" si="8"/>
        <v>6.7692174076251846E-2</v>
      </c>
      <c r="N487" s="148">
        <v>7887638</v>
      </c>
      <c r="O487" s="148">
        <v>116522155</v>
      </c>
      <c r="P487" s="149">
        <v>0</v>
      </c>
      <c r="Q487" s="150">
        <v>0</v>
      </c>
      <c r="R487" s="151">
        <v>116522155</v>
      </c>
      <c r="S487" s="152" t="s">
        <v>17</v>
      </c>
      <c r="T487" s="105" t="s">
        <v>1926</v>
      </c>
      <c r="U487" s="202" t="s">
        <v>1483</v>
      </c>
      <c r="V487" s="202" t="s">
        <v>1474</v>
      </c>
    </row>
    <row r="488" spans="1:22" ht="118.5" customHeight="1" x14ac:dyDescent="0.35">
      <c r="A488" s="105" t="s">
        <v>1927</v>
      </c>
      <c r="B488" s="16">
        <v>36</v>
      </c>
      <c r="C488" s="16">
        <v>2025</v>
      </c>
      <c r="D488" s="105" t="s">
        <v>1928</v>
      </c>
      <c r="E488" s="143" t="s">
        <v>1929</v>
      </c>
      <c r="F488" s="144">
        <v>45667</v>
      </c>
      <c r="G488" s="144">
        <v>45671</v>
      </c>
      <c r="H488" s="144">
        <v>46022</v>
      </c>
      <c r="I488" s="145">
        <v>127278048</v>
      </c>
      <c r="J488" s="146" t="s">
        <v>17</v>
      </c>
      <c r="K488" s="105" t="s">
        <v>18</v>
      </c>
      <c r="L488" s="105" t="s">
        <v>1917</v>
      </c>
      <c r="M488" s="147">
        <f t="shared" si="8"/>
        <v>5.0704124563569673E-2</v>
      </c>
      <c r="N488" s="148">
        <v>6453522</v>
      </c>
      <c r="O488" s="148">
        <v>127278048</v>
      </c>
      <c r="P488" s="149">
        <v>0</v>
      </c>
      <c r="Q488" s="150">
        <v>0</v>
      </c>
      <c r="R488" s="151">
        <v>127278048</v>
      </c>
      <c r="S488" s="152" t="s">
        <v>17</v>
      </c>
      <c r="T488" s="105" t="s">
        <v>1930</v>
      </c>
      <c r="U488" s="202" t="s">
        <v>1473</v>
      </c>
      <c r="V488" s="202" t="s">
        <v>1474</v>
      </c>
    </row>
    <row r="489" spans="1:22" ht="118.5" customHeight="1" x14ac:dyDescent="0.35">
      <c r="A489" s="57" t="s">
        <v>1931</v>
      </c>
      <c r="B489" s="15">
        <v>37</v>
      </c>
      <c r="C489" s="15">
        <v>2025</v>
      </c>
      <c r="D489" s="57" t="s">
        <v>1932</v>
      </c>
      <c r="E489" s="153" t="s">
        <v>1933</v>
      </c>
      <c r="F489" s="154">
        <v>45667</v>
      </c>
      <c r="G489" s="154">
        <v>45670</v>
      </c>
      <c r="H489" s="154">
        <v>45991</v>
      </c>
      <c r="I489" s="155">
        <v>288951065</v>
      </c>
      <c r="J489" s="156" t="s">
        <v>17</v>
      </c>
      <c r="K489" s="57" t="s">
        <v>18</v>
      </c>
      <c r="L489" s="57" t="s">
        <v>981</v>
      </c>
      <c r="M489" s="157">
        <f t="shared" si="8"/>
        <v>5.8823507018394276E-2</v>
      </c>
      <c r="N489" s="158">
        <v>16997115</v>
      </c>
      <c r="O489" s="158">
        <v>288951065</v>
      </c>
      <c r="P489" s="159">
        <v>0</v>
      </c>
      <c r="Q489" s="160">
        <v>0</v>
      </c>
      <c r="R489" s="161">
        <v>288951065</v>
      </c>
      <c r="S489" s="162" t="s">
        <v>17</v>
      </c>
      <c r="T489" s="57" t="s">
        <v>1934</v>
      </c>
      <c r="U489" s="200" t="s">
        <v>1480</v>
      </c>
      <c r="V489" s="200" t="s">
        <v>1472</v>
      </c>
    </row>
    <row r="490" spans="1:22" ht="118.5" customHeight="1" x14ac:dyDescent="0.35">
      <c r="A490" s="105" t="s">
        <v>1935</v>
      </c>
      <c r="B490" s="16">
        <v>38</v>
      </c>
      <c r="C490" s="16">
        <v>2025</v>
      </c>
      <c r="D490" s="105" t="s">
        <v>1936</v>
      </c>
      <c r="E490" s="143" t="s">
        <v>1937</v>
      </c>
      <c r="F490" s="144">
        <v>45667</v>
      </c>
      <c r="G490" s="144">
        <v>45671</v>
      </c>
      <c r="H490" s="144">
        <v>46022</v>
      </c>
      <c r="I490" s="145">
        <v>113210038</v>
      </c>
      <c r="J490" s="146" t="s">
        <v>17</v>
      </c>
      <c r="K490" s="105" t="s">
        <v>18</v>
      </c>
      <c r="L490" s="105" t="s">
        <v>975</v>
      </c>
      <c r="M490" s="147">
        <f t="shared" si="8"/>
        <v>5.1575921209389579E-2</v>
      </c>
      <c r="N490" s="148">
        <v>5838912</v>
      </c>
      <c r="O490" s="148">
        <v>113210038</v>
      </c>
      <c r="P490" s="149">
        <v>0</v>
      </c>
      <c r="Q490" s="150">
        <v>0</v>
      </c>
      <c r="R490" s="151">
        <v>113210038</v>
      </c>
      <c r="S490" s="152" t="s">
        <v>17</v>
      </c>
      <c r="T490" s="105" t="s">
        <v>1938</v>
      </c>
      <c r="U490" s="202" t="s">
        <v>1939</v>
      </c>
      <c r="V490" s="202" t="s">
        <v>1474</v>
      </c>
    </row>
    <row r="491" spans="1:22" ht="118.5" customHeight="1" x14ac:dyDescent="0.35">
      <c r="A491" s="53" t="s">
        <v>1940</v>
      </c>
      <c r="B491" s="17">
        <v>39</v>
      </c>
      <c r="C491" s="17">
        <v>2025</v>
      </c>
      <c r="D491" s="53" t="s">
        <v>1941</v>
      </c>
      <c r="E491" s="174" t="s">
        <v>1942</v>
      </c>
      <c r="F491" s="175">
        <v>45672</v>
      </c>
      <c r="G491" s="175">
        <v>45673</v>
      </c>
      <c r="H491" s="175">
        <v>46022</v>
      </c>
      <c r="I491" s="176">
        <v>49653475</v>
      </c>
      <c r="J491" s="177" t="s">
        <v>17</v>
      </c>
      <c r="K491" s="53" t="s">
        <v>18</v>
      </c>
      <c r="L491" s="53" t="s">
        <v>975</v>
      </c>
      <c r="M491" s="178">
        <f t="shared" si="8"/>
        <v>4.5845089392031475E-2</v>
      </c>
      <c r="N491" s="179">
        <v>2276368</v>
      </c>
      <c r="O491" s="179">
        <v>49653475</v>
      </c>
      <c r="P491" s="180">
        <v>0</v>
      </c>
      <c r="Q491" s="181">
        <v>0</v>
      </c>
      <c r="R491" s="182">
        <v>49653475</v>
      </c>
      <c r="S491" s="183" t="s">
        <v>17</v>
      </c>
      <c r="T491" s="53" t="s">
        <v>1943</v>
      </c>
      <c r="U491" s="204" t="s">
        <v>1469</v>
      </c>
      <c r="V491" s="204" t="s">
        <v>1470</v>
      </c>
    </row>
    <row r="492" spans="1:22" ht="118.5" customHeight="1" x14ac:dyDescent="0.35">
      <c r="A492" s="105" t="s">
        <v>1944</v>
      </c>
      <c r="B492" s="16">
        <v>40</v>
      </c>
      <c r="C492" s="16">
        <v>2025</v>
      </c>
      <c r="D492" s="105" t="s">
        <v>1945</v>
      </c>
      <c r="E492" s="143" t="s">
        <v>1946</v>
      </c>
      <c r="F492" s="144">
        <v>45667</v>
      </c>
      <c r="G492" s="144">
        <v>45671</v>
      </c>
      <c r="H492" s="144">
        <v>46022</v>
      </c>
      <c r="I492" s="145">
        <v>144988310</v>
      </c>
      <c r="J492" s="146" t="s">
        <v>17</v>
      </c>
      <c r="K492" s="105" t="s">
        <v>18</v>
      </c>
      <c r="L492" s="105" t="s">
        <v>975</v>
      </c>
      <c r="M492" s="147">
        <f t="shared" si="8"/>
        <v>5.1575896015340822E-2</v>
      </c>
      <c r="N492" s="148">
        <v>7477902</v>
      </c>
      <c r="O492" s="148">
        <v>144988310</v>
      </c>
      <c r="P492" s="149">
        <v>0</v>
      </c>
      <c r="Q492" s="150">
        <v>0</v>
      </c>
      <c r="R492" s="151">
        <v>144988310</v>
      </c>
      <c r="S492" s="152" t="s">
        <v>17</v>
      </c>
      <c r="T492" s="105" t="s">
        <v>1947</v>
      </c>
      <c r="U492" s="202" t="s">
        <v>1939</v>
      </c>
      <c r="V492" s="202" t="s">
        <v>1474</v>
      </c>
    </row>
    <row r="493" spans="1:22" ht="118.5" customHeight="1" x14ac:dyDescent="0.35">
      <c r="A493" s="163" t="s">
        <v>1948</v>
      </c>
      <c r="B493" s="21">
        <v>41</v>
      </c>
      <c r="C493" s="21">
        <v>2025</v>
      </c>
      <c r="D493" s="163" t="s">
        <v>1949</v>
      </c>
      <c r="E493" s="164" t="s">
        <v>1950</v>
      </c>
      <c r="F493" s="165">
        <v>45671</v>
      </c>
      <c r="G493" s="165">
        <v>45673</v>
      </c>
      <c r="H493" s="165">
        <v>46022</v>
      </c>
      <c r="I493" s="166">
        <v>155991527</v>
      </c>
      <c r="J493" s="167" t="s">
        <v>17</v>
      </c>
      <c r="K493" s="163" t="s">
        <v>18</v>
      </c>
      <c r="L493" s="163" t="s">
        <v>1951</v>
      </c>
      <c r="M493" s="168">
        <f t="shared" si="8"/>
        <v>4.5845259274883567E-2</v>
      </c>
      <c r="N493" s="169">
        <v>7151472</v>
      </c>
      <c r="O493" s="169">
        <v>155991527</v>
      </c>
      <c r="P493" s="170">
        <v>0</v>
      </c>
      <c r="Q493" s="171">
        <v>0</v>
      </c>
      <c r="R493" s="172">
        <v>155991527</v>
      </c>
      <c r="S493" s="173" t="s">
        <v>17</v>
      </c>
      <c r="T493" s="163" t="s">
        <v>1952</v>
      </c>
      <c r="U493" s="207" t="s">
        <v>1953</v>
      </c>
      <c r="V493" s="207" t="s">
        <v>1490</v>
      </c>
    </row>
    <row r="494" spans="1:22" ht="118.5" customHeight="1" x14ac:dyDescent="0.35">
      <c r="A494" s="53" t="s">
        <v>1954</v>
      </c>
      <c r="B494" s="17">
        <v>42</v>
      </c>
      <c r="C494" s="17">
        <v>2025</v>
      </c>
      <c r="D494" s="53" t="s">
        <v>1955</v>
      </c>
      <c r="E494" s="174" t="s">
        <v>1956</v>
      </c>
      <c r="F494" s="175">
        <v>45666</v>
      </c>
      <c r="G494" s="175">
        <v>45670</v>
      </c>
      <c r="H494" s="175">
        <v>45991</v>
      </c>
      <c r="I494" s="176">
        <v>65354846</v>
      </c>
      <c r="J494" s="177" t="s">
        <v>17</v>
      </c>
      <c r="K494" s="53" t="s">
        <v>18</v>
      </c>
      <c r="L494" s="53" t="s">
        <v>976</v>
      </c>
      <c r="M494" s="178">
        <f t="shared" si="8"/>
        <v>5.9561092072652116E-2</v>
      </c>
      <c r="N494" s="179">
        <v>3892606</v>
      </c>
      <c r="O494" s="179">
        <v>65354846</v>
      </c>
      <c r="P494" s="180">
        <v>0</v>
      </c>
      <c r="Q494" s="181">
        <v>0</v>
      </c>
      <c r="R494" s="182">
        <v>65354846</v>
      </c>
      <c r="S494" s="183" t="s">
        <v>17</v>
      </c>
      <c r="T494" s="53" t="s">
        <v>1957</v>
      </c>
      <c r="U494" s="204" t="s">
        <v>1491</v>
      </c>
      <c r="V494" s="204" t="s">
        <v>1470</v>
      </c>
    </row>
    <row r="495" spans="1:22" ht="118.5" customHeight="1" x14ac:dyDescent="0.35">
      <c r="A495" s="57" t="s">
        <v>1958</v>
      </c>
      <c r="B495" s="15">
        <v>43</v>
      </c>
      <c r="C495" s="15">
        <v>2025</v>
      </c>
      <c r="D495" s="57" t="s">
        <v>1959</v>
      </c>
      <c r="E495" s="153" t="s">
        <v>1960</v>
      </c>
      <c r="F495" s="154">
        <v>45677</v>
      </c>
      <c r="G495" s="154">
        <v>45678</v>
      </c>
      <c r="H495" s="154">
        <v>46022</v>
      </c>
      <c r="I495" s="155">
        <v>72730314</v>
      </c>
      <c r="J495" s="156" t="s">
        <v>17</v>
      </c>
      <c r="K495" s="57" t="s">
        <v>18</v>
      </c>
      <c r="L495" s="57" t="s">
        <v>1828</v>
      </c>
      <c r="M495" s="157">
        <f t="shared" si="8"/>
        <v>3.0985896747262771E-2</v>
      </c>
      <c r="N495" s="158">
        <v>2253614</v>
      </c>
      <c r="O495" s="158">
        <v>72730314</v>
      </c>
      <c r="P495" s="159">
        <v>0</v>
      </c>
      <c r="Q495" s="160">
        <v>0</v>
      </c>
      <c r="R495" s="161">
        <v>72730314</v>
      </c>
      <c r="S495" s="162" t="s">
        <v>17</v>
      </c>
      <c r="T495" s="57" t="s">
        <v>1961</v>
      </c>
      <c r="U495" s="200" t="s">
        <v>1475</v>
      </c>
      <c r="V495" s="200" t="s">
        <v>1472</v>
      </c>
    </row>
    <row r="496" spans="1:22" ht="118.5" customHeight="1" x14ac:dyDescent="0.35">
      <c r="A496" s="57" t="s">
        <v>1962</v>
      </c>
      <c r="B496" s="15">
        <v>44</v>
      </c>
      <c r="C496" s="15">
        <v>2025</v>
      </c>
      <c r="D496" s="57" t="s">
        <v>1963</v>
      </c>
      <c r="E496" s="153" t="s">
        <v>1964</v>
      </c>
      <c r="F496" s="154">
        <v>45667</v>
      </c>
      <c r="G496" s="154">
        <v>45670</v>
      </c>
      <c r="H496" s="154">
        <v>46022</v>
      </c>
      <c r="I496" s="155">
        <v>185866395</v>
      </c>
      <c r="J496" s="156" t="s">
        <v>17</v>
      </c>
      <c r="K496" s="57" t="s">
        <v>18</v>
      </c>
      <c r="L496" s="57" t="s">
        <v>971</v>
      </c>
      <c r="M496" s="157">
        <f t="shared" si="8"/>
        <v>5.3521095085531732E-2</v>
      </c>
      <c r="N496" s="158">
        <v>9947773</v>
      </c>
      <c r="O496" s="158">
        <v>185866395</v>
      </c>
      <c r="P496" s="159">
        <v>0</v>
      </c>
      <c r="Q496" s="160">
        <v>0</v>
      </c>
      <c r="R496" s="161">
        <v>185866395</v>
      </c>
      <c r="S496" s="162" t="s">
        <v>17</v>
      </c>
      <c r="T496" s="57" t="s">
        <v>1965</v>
      </c>
      <c r="U496" s="200" t="s">
        <v>1475</v>
      </c>
      <c r="V496" s="200" t="s">
        <v>1472</v>
      </c>
    </row>
    <row r="497" spans="1:22" ht="118.5" customHeight="1" x14ac:dyDescent="0.35">
      <c r="A497" s="57" t="s">
        <v>1966</v>
      </c>
      <c r="B497" s="15">
        <v>45</v>
      </c>
      <c r="C497" s="15">
        <v>2025</v>
      </c>
      <c r="D497" s="57" t="s">
        <v>1967</v>
      </c>
      <c r="E497" s="153" t="s">
        <v>1968</v>
      </c>
      <c r="F497" s="154">
        <v>45667</v>
      </c>
      <c r="G497" s="154">
        <v>45670</v>
      </c>
      <c r="H497" s="154">
        <v>46022</v>
      </c>
      <c r="I497" s="155">
        <v>143185400</v>
      </c>
      <c r="J497" s="156" t="s">
        <v>17</v>
      </c>
      <c r="K497" s="57" t="s">
        <v>18</v>
      </c>
      <c r="L497" s="57" t="s">
        <v>971</v>
      </c>
      <c r="M497" s="157">
        <f t="shared" si="8"/>
        <v>5.3521106202168656E-2</v>
      </c>
      <c r="N497" s="158">
        <v>7663441</v>
      </c>
      <c r="O497" s="158">
        <v>143185400</v>
      </c>
      <c r="P497" s="159">
        <v>0</v>
      </c>
      <c r="Q497" s="160">
        <v>0</v>
      </c>
      <c r="R497" s="161">
        <v>143185400</v>
      </c>
      <c r="S497" s="162" t="s">
        <v>17</v>
      </c>
      <c r="T497" s="57" t="s">
        <v>1969</v>
      </c>
      <c r="U497" s="200" t="s">
        <v>1475</v>
      </c>
      <c r="V497" s="200" t="s">
        <v>1472</v>
      </c>
    </row>
    <row r="498" spans="1:22" ht="118.5" customHeight="1" x14ac:dyDescent="0.35">
      <c r="A498" s="57" t="s">
        <v>1970</v>
      </c>
      <c r="B498" s="15">
        <v>47</v>
      </c>
      <c r="C498" s="15">
        <v>2025</v>
      </c>
      <c r="D498" s="57" t="s">
        <v>1971</v>
      </c>
      <c r="E498" s="153" t="s">
        <v>1972</v>
      </c>
      <c r="F498" s="154">
        <v>45670</v>
      </c>
      <c r="G498" s="154">
        <v>45674</v>
      </c>
      <c r="H498" s="154">
        <v>46022</v>
      </c>
      <c r="I498" s="155">
        <v>44560096</v>
      </c>
      <c r="J498" s="156" t="s">
        <v>17</v>
      </c>
      <c r="K498" s="57" t="s">
        <v>18</v>
      </c>
      <c r="L498" s="57" t="s">
        <v>977</v>
      </c>
      <c r="M498" s="157">
        <f t="shared" si="8"/>
        <v>4.3103363152538987E-2</v>
      </c>
      <c r="N498" s="158">
        <v>1920690</v>
      </c>
      <c r="O498" s="158">
        <v>44560096</v>
      </c>
      <c r="P498" s="159">
        <v>0</v>
      </c>
      <c r="Q498" s="160">
        <v>0</v>
      </c>
      <c r="R498" s="161">
        <v>44560096</v>
      </c>
      <c r="S498" s="162" t="s">
        <v>17</v>
      </c>
      <c r="T498" s="57" t="s">
        <v>1973</v>
      </c>
      <c r="U498" s="200" t="s">
        <v>1481</v>
      </c>
      <c r="V498" s="200" t="s">
        <v>1472</v>
      </c>
    </row>
    <row r="499" spans="1:22" ht="118.5" customHeight="1" x14ac:dyDescent="0.35">
      <c r="A499" s="57" t="s">
        <v>1974</v>
      </c>
      <c r="B499" s="15">
        <v>48</v>
      </c>
      <c r="C499" s="15">
        <v>2025</v>
      </c>
      <c r="D499" s="57" t="s">
        <v>1975</v>
      </c>
      <c r="E499" s="153" t="s">
        <v>1976</v>
      </c>
      <c r="F499" s="154">
        <v>45674</v>
      </c>
      <c r="G499" s="154">
        <v>45674</v>
      </c>
      <c r="H499" s="154">
        <v>46022</v>
      </c>
      <c r="I499" s="155">
        <v>101014306</v>
      </c>
      <c r="J499" s="156" t="s">
        <v>17</v>
      </c>
      <c r="K499" s="57" t="s">
        <v>18</v>
      </c>
      <c r="L499" s="57" t="s">
        <v>1977</v>
      </c>
      <c r="M499" s="157">
        <f t="shared" si="8"/>
        <v>4.2253470513374608E-2</v>
      </c>
      <c r="N499" s="158">
        <v>4268205</v>
      </c>
      <c r="O499" s="158">
        <v>101014306</v>
      </c>
      <c r="P499" s="159">
        <v>0</v>
      </c>
      <c r="Q499" s="160">
        <v>0</v>
      </c>
      <c r="R499" s="161">
        <v>101014306</v>
      </c>
      <c r="S499" s="162" t="s">
        <v>17</v>
      </c>
      <c r="T499" s="57" t="s">
        <v>1978</v>
      </c>
      <c r="U499" s="200" t="s">
        <v>1475</v>
      </c>
      <c r="V499" s="200" t="s">
        <v>1472</v>
      </c>
    </row>
    <row r="500" spans="1:22" ht="118.5" customHeight="1" x14ac:dyDescent="0.35">
      <c r="A500" s="57" t="s">
        <v>1979</v>
      </c>
      <c r="B500" s="15">
        <v>49</v>
      </c>
      <c r="C500" s="15">
        <v>2025</v>
      </c>
      <c r="D500" s="57" t="s">
        <v>1980</v>
      </c>
      <c r="E500" s="153" t="s">
        <v>1981</v>
      </c>
      <c r="F500" s="154">
        <v>45674</v>
      </c>
      <c r="G500" s="154">
        <v>45674</v>
      </c>
      <c r="H500" s="154">
        <v>46022</v>
      </c>
      <c r="I500" s="155">
        <v>115156342</v>
      </c>
      <c r="J500" s="156" t="s">
        <v>17</v>
      </c>
      <c r="K500" s="57" t="s">
        <v>18</v>
      </c>
      <c r="L500" s="57" t="s">
        <v>1977</v>
      </c>
      <c r="M500" s="157">
        <f t="shared" si="8"/>
        <v>4.2253513054452525E-2</v>
      </c>
      <c r="N500" s="158">
        <v>4865760</v>
      </c>
      <c r="O500" s="158">
        <v>115156342</v>
      </c>
      <c r="P500" s="159">
        <v>0</v>
      </c>
      <c r="Q500" s="160">
        <v>0</v>
      </c>
      <c r="R500" s="161">
        <v>115156342</v>
      </c>
      <c r="S500" s="162" t="s">
        <v>17</v>
      </c>
      <c r="T500" s="57" t="s">
        <v>1982</v>
      </c>
      <c r="U500" s="200" t="s">
        <v>1475</v>
      </c>
      <c r="V500" s="200" t="s">
        <v>1472</v>
      </c>
    </row>
    <row r="501" spans="1:22" ht="118.5" customHeight="1" x14ac:dyDescent="0.35">
      <c r="A501" s="57" t="s">
        <v>1983</v>
      </c>
      <c r="B501" s="15">
        <v>50</v>
      </c>
      <c r="C501" s="15">
        <v>2025</v>
      </c>
      <c r="D501" s="57" t="s">
        <v>1984</v>
      </c>
      <c r="E501" s="153" t="s">
        <v>1985</v>
      </c>
      <c r="F501" s="154">
        <v>45667</v>
      </c>
      <c r="G501" s="154">
        <v>45671</v>
      </c>
      <c r="H501" s="154">
        <v>46022</v>
      </c>
      <c r="I501" s="155">
        <v>115156342</v>
      </c>
      <c r="J501" s="156" t="s">
        <v>17</v>
      </c>
      <c r="K501" s="57" t="s">
        <v>18</v>
      </c>
      <c r="L501" s="57" t="s">
        <v>1977</v>
      </c>
      <c r="M501" s="157">
        <f t="shared" si="8"/>
        <v>0</v>
      </c>
      <c r="N501" s="158">
        <v>0</v>
      </c>
      <c r="O501" s="158">
        <v>115156342</v>
      </c>
      <c r="P501" s="159">
        <v>0</v>
      </c>
      <c r="Q501" s="160">
        <v>0</v>
      </c>
      <c r="R501" s="161">
        <v>115156342</v>
      </c>
      <c r="S501" s="162" t="s">
        <v>17</v>
      </c>
      <c r="T501" s="57" t="s">
        <v>1986</v>
      </c>
      <c r="U501" s="200" t="s">
        <v>1475</v>
      </c>
      <c r="V501" s="200" t="s">
        <v>1472</v>
      </c>
    </row>
    <row r="502" spans="1:22" ht="118.5" customHeight="1" x14ac:dyDescent="0.35">
      <c r="A502" s="57" t="s">
        <v>1987</v>
      </c>
      <c r="B502" s="15">
        <v>51</v>
      </c>
      <c r="C502" s="15">
        <v>2025</v>
      </c>
      <c r="D502" s="57" t="s">
        <v>1988</v>
      </c>
      <c r="E502" s="153" t="s">
        <v>1989</v>
      </c>
      <c r="F502" s="154">
        <v>45667</v>
      </c>
      <c r="G502" s="154">
        <v>45670</v>
      </c>
      <c r="H502" s="154">
        <v>46022</v>
      </c>
      <c r="I502" s="155">
        <v>115156342</v>
      </c>
      <c r="J502" s="156" t="s">
        <v>17</v>
      </c>
      <c r="K502" s="57" t="s">
        <v>18</v>
      </c>
      <c r="L502" s="57" t="s">
        <v>1977</v>
      </c>
      <c r="M502" s="157">
        <f t="shared" si="8"/>
        <v>5.3521116535639866E-2</v>
      </c>
      <c r="N502" s="158">
        <v>6163296</v>
      </c>
      <c r="O502" s="158">
        <v>115156342</v>
      </c>
      <c r="P502" s="159">
        <v>0</v>
      </c>
      <c r="Q502" s="160">
        <v>0</v>
      </c>
      <c r="R502" s="161">
        <v>115156342</v>
      </c>
      <c r="S502" s="162" t="s">
        <v>17</v>
      </c>
      <c r="T502" s="57" t="s">
        <v>1990</v>
      </c>
      <c r="U502" s="200" t="s">
        <v>1475</v>
      </c>
      <c r="V502" s="200" t="s">
        <v>1472</v>
      </c>
    </row>
    <row r="503" spans="1:22" ht="118.5" customHeight="1" x14ac:dyDescent="0.35">
      <c r="A503" s="57" t="s">
        <v>1991</v>
      </c>
      <c r="B503" s="15">
        <v>52</v>
      </c>
      <c r="C503" s="15">
        <v>2025</v>
      </c>
      <c r="D503" s="57" t="s">
        <v>1992</v>
      </c>
      <c r="E503" s="153" t="s">
        <v>1993</v>
      </c>
      <c r="F503" s="154">
        <v>45667</v>
      </c>
      <c r="G503" s="154">
        <v>45670</v>
      </c>
      <c r="H503" s="154">
        <v>46022</v>
      </c>
      <c r="I503" s="155">
        <v>139399768</v>
      </c>
      <c r="J503" s="156" t="s">
        <v>17</v>
      </c>
      <c r="K503" s="57" t="s">
        <v>18</v>
      </c>
      <c r="L503" s="57" t="s">
        <v>1994</v>
      </c>
      <c r="M503" s="157">
        <f t="shared" si="8"/>
        <v>5.3521071857164065E-2</v>
      </c>
      <c r="N503" s="158">
        <v>7460825</v>
      </c>
      <c r="O503" s="158">
        <v>139399768</v>
      </c>
      <c r="P503" s="159">
        <v>0</v>
      </c>
      <c r="Q503" s="160">
        <v>0</v>
      </c>
      <c r="R503" s="161">
        <v>139399768</v>
      </c>
      <c r="S503" s="162" t="s">
        <v>17</v>
      </c>
      <c r="T503" s="57" t="s">
        <v>1995</v>
      </c>
      <c r="U503" s="200" t="s">
        <v>1480</v>
      </c>
      <c r="V503" s="200" t="s">
        <v>1472</v>
      </c>
    </row>
    <row r="504" spans="1:22" ht="118.5" customHeight="1" x14ac:dyDescent="0.35">
      <c r="A504" s="57" t="s">
        <v>1996</v>
      </c>
      <c r="B504" s="15">
        <v>53</v>
      </c>
      <c r="C504" s="15">
        <v>2025</v>
      </c>
      <c r="D504" s="57" t="s">
        <v>1997</v>
      </c>
      <c r="E504" s="153" t="s">
        <v>1998</v>
      </c>
      <c r="F504" s="154">
        <v>45672</v>
      </c>
      <c r="G504" s="154">
        <v>45677</v>
      </c>
      <c r="H504" s="154">
        <v>46022</v>
      </c>
      <c r="I504" s="155">
        <v>71296196</v>
      </c>
      <c r="J504" s="156" t="s">
        <v>17</v>
      </c>
      <c r="K504" s="57" t="s">
        <v>18</v>
      </c>
      <c r="L504" s="57" t="s">
        <v>977</v>
      </c>
      <c r="M504" s="157">
        <f t="shared" si="8"/>
        <v>3.448273733987154E-2</v>
      </c>
      <c r="N504" s="158">
        <v>2458488</v>
      </c>
      <c r="O504" s="158">
        <v>71296196</v>
      </c>
      <c r="P504" s="159">
        <v>0</v>
      </c>
      <c r="Q504" s="160">
        <v>0</v>
      </c>
      <c r="R504" s="161">
        <v>71296196</v>
      </c>
      <c r="S504" s="162" t="s">
        <v>17</v>
      </c>
      <c r="T504" s="57" t="s">
        <v>1999</v>
      </c>
      <c r="U504" s="200" t="s">
        <v>1481</v>
      </c>
      <c r="V504" s="200" t="s">
        <v>1472</v>
      </c>
    </row>
    <row r="505" spans="1:22" ht="118.5" customHeight="1" x14ac:dyDescent="0.35">
      <c r="A505" s="57" t="s">
        <v>2000</v>
      </c>
      <c r="B505" s="15">
        <v>54</v>
      </c>
      <c r="C505" s="15">
        <v>2025</v>
      </c>
      <c r="D505" s="57" t="s">
        <v>2001</v>
      </c>
      <c r="E505" s="153" t="s">
        <v>2002</v>
      </c>
      <c r="F505" s="154">
        <v>45671</v>
      </c>
      <c r="G505" s="154">
        <v>45674</v>
      </c>
      <c r="H505" s="154">
        <v>46022</v>
      </c>
      <c r="I505" s="155">
        <v>49511202</v>
      </c>
      <c r="J505" s="156" t="s">
        <v>17</v>
      </c>
      <c r="K505" s="57" t="s">
        <v>18</v>
      </c>
      <c r="L505" s="57" t="s">
        <v>977</v>
      </c>
      <c r="M505" s="157">
        <f t="shared" si="8"/>
        <v>4.3103275901077903E-2</v>
      </c>
      <c r="N505" s="158">
        <v>2134095</v>
      </c>
      <c r="O505" s="158">
        <v>49511202</v>
      </c>
      <c r="P505" s="159">
        <v>0</v>
      </c>
      <c r="Q505" s="160">
        <v>0</v>
      </c>
      <c r="R505" s="161">
        <v>49511202</v>
      </c>
      <c r="S505" s="162" t="s">
        <v>17</v>
      </c>
      <c r="T505" s="57" t="s">
        <v>2003</v>
      </c>
      <c r="U505" s="200" t="s">
        <v>1481</v>
      </c>
      <c r="V505" s="200" t="s">
        <v>1472</v>
      </c>
    </row>
    <row r="506" spans="1:22" ht="118.5" customHeight="1" x14ac:dyDescent="0.35">
      <c r="A506" s="105" t="s">
        <v>2004</v>
      </c>
      <c r="B506" s="16">
        <v>55</v>
      </c>
      <c r="C506" s="16">
        <v>2025</v>
      </c>
      <c r="D506" s="105" t="s">
        <v>2005</v>
      </c>
      <c r="E506" s="143" t="s">
        <v>2006</v>
      </c>
      <c r="F506" s="144">
        <v>45667</v>
      </c>
      <c r="G506" s="144">
        <v>45692</v>
      </c>
      <c r="H506" s="144">
        <v>46022</v>
      </c>
      <c r="I506" s="145">
        <v>99307024</v>
      </c>
      <c r="J506" s="146" t="s">
        <v>17</v>
      </c>
      <c r="K506" s="105" t="s">
        <v>19</v>
      </c>
      <c r="L506" s="105" t="s">
        <v>1796</v>
      </c>
      <c r="M506" s="147">
        <f t="shared" si="8"/>
        <v>0</v>
      </c>
      <c r="N506" s="148">
        <v>0</v>
      </c>
      <c r="O506" s="148">
        <v>99307024</v>
      </c>
      <c r="P506" s="149">
        <v>0</v>
      </c>
      <c r="Q506" s="150">
        <v>0</v>
      </c>
      <c r="R506" s="151">
        <v>99307024</v>
      </c>
      <c r="S506" s="152" t="s">
        <v>3134</v>
      </c>
      <c r="T506" s="105" t="s">
        <v>2007</v>
      </c>
      <c r="U506" s="202" t="s">
        <v>1476</v>
      </c>
      <c r="V506" s="202" t="s">
        <v>1474</v>
      </c>
    </row>
    <row r="507" spans="1:22" ht="118.5" customHeight="1" x14ac:dyDescent="0.35">
      <c r="A507" s="105" t="s">
        <v>2008</v>
      </c>
      <c r="B507" s="16">
        <v>56</v>
      </c>
      <c r="C507" s="16">
        <v>2025</v>
      </c>
      <c r="D507" s="105" t="s">
        <v>2009</v>
      </c>
      <c r="E507" s="143" t="s">
        <v>1820</v>
      </c>
      <c r="F507" s="144">
        <v>45667</v>
      </c>
      <c r="G507" s="144">
        <v>45670</v>
      </c>
      <c r="H507" s="144">
        <v>46022</v>
      </c>
      <c r="I507" s="145">
        <v>49653475</v>
      </c>
      <c r="J507" s="146" t="s">
        <v>17</v>
      </c>
      <c r="K507" s="105" t="s">
        <v>19</v>
      </c>
      <c r="L507" s="105" t="s">
        <v>1796</v>
      </c>
      <c r="M507" s="147">
        <f t="shared" si="8"/>
        <v>5.4441043653037376E-2</v>
      </c>
      <c r="N507" s="148">
        <v>2703187</v>
      </c>
      <c r="O507" s="148">
        <v>49653475</v>
      </c>
      <c r="P507" s="149">
        <v>0</v>
      </c>
      <c r="Q507" s="150">
        <v>0</v>
      </c>
      <c r="R507" s="151">
        <v>49653475</v>
      </c>
      <c r="S507" s="152" t="s">
        <v>17</v>
      </c>
      <c r="T507" s="105" t="s">
        <v>2010</v>
      </c>
      <c r="U507" s="202" t="s">
        <v>1476</v>
      </c>
      <c r="V507" s="202" t="s">
        <v>1474</v>
      </c>
    </row>
    <row r="508" spans="1:22" ht="118.5" customHeight="1" x14ac:dyDescent="0.35">
      <c r="A508" s="105" t="s">
        <v>2011</v>
      </c>
      <c r="B508" s="16">
        <v>57</v>
      </c>
      <c r="C508" s="16">
        <v>2025</v>
      </c>
      <c r="D508" s="105" t="s">
        <v>2012</v>
      </c>
      <c r="E508" s="143" t="s">
        <v>1820</v>
      </c>
      <c r="F508" s="144">
        <v>45667</v>
      </c>
      <c r="G508" s="144">
        <v>45670</v>
      </c>
      <c r="H508" s="144">
        <v>46014</v>
      </c>
      <c r="I508" s="145">
        <v>48657546</v>
      </c>
      <c r="J508" s="146" t="s">
        <v>17</v>
      </c>
      <c r="K508" s="105" t="s">
        <v>19</v>
      </c>
      <c r="L508" s="105" t="s">
        <v>1796</v>
      </c>
      <c r="M508" s="147">
        <f t="shared" si="8"/>
        <v>5.555535003758718E-2</v>
      </c>
      <c r="N508" s="148">
        <v>2703187</v>
      </c>
      <c r="O508" s="148">
        <v>48657546</v>
      </c>
      <c r="P508" s="149">
        <v>0</v>
      </c>
      <c r="Q508" s="150">
        <v>0</v>
      </c>
      <c r="R508" s="151">
        <v>48657546</v>
      </c>
      <c r="S508" s="152" t="s">
        <v>17</v>
      </c>
      <c r="T508" s="105" t="s">
        <v>2013</v>
      </c>
      <c r="U508" s="202" t="s">
        <v>1476</v>
      </c>
      <c r="V508" s="202" t="s">
        <v>1474</v>
      </c>
    </row>
    <row r="509" spans="1:22" ht="118.5" customHeight="1" x14ac:dyDescent="0.35">
      <c r="A509" s="105" t="s">
        <v>2014</v>
      </c>
      <c r="B509" s="16">
        <v>58</v>
      </c>
      <c r="C509" s="16">
        <v>2025</v>
      </c>
      <c r="D509" s="105" t="s">
        <v>2015</v>
      </c>
      <c r="E509" s="143" t="s">
        <v>1820</v>
      </c>
      <c r="F509" s="144">
        <v>45667</v>
      </c>
      <c r="G509" s="144">
        <v>45670</v>
      </c>
      <c r="H509" s="144">
        <v>46022</v>
      </c>
      <c r="I509" s="145">
        <v>49653475</v>
      </c>
      <c r="J509" s="146" t="s">
        <v>17</v>
      </c>
      <c r="K509" s="105" t="s">
        <v>19</v>
      </c>
      <c r="L509" s="105" t="s">
        <v>1796</v>
      </c>
      <c r="M509" s="147">
        <f t="shared" si="8"/>
        <v>5.4441043653037376E-2</v>
      </c>
      <c r="N509" s="148">
        <v>2703187</v>
      </c>
      <c r="O509" s="148">
        <v>49653475</v>
      </c>
      <c r="P509" s="149">
        <v>0</v>
      </c>
      <c r="Q509" s="150">
        <v>0</v>
      </c>
      <c r="R509" s="151">
        <v>49653475</v>
      </c>
      <c r="S509" s="152" t="s">
        <v>17</v>
      </c>
      <c r="T509" s="105" t="s">
        <v>2016</v>
      </c>
      <c r="U509" s="202" t="s">
        <v>1476</v>
      </c>
      <c r="V509" s="202" t="s">
        <v>1474</v>
      </c>
    </row>
    <row r="510" spans="1:22" ht="118.5" customHeight="1" x14ac:dyDescent="0.35">
      <c r="A510" s="57" t="s">
        <v>2017</v>
      </c>
      <c r="B510" s="15">
        <v>59</v>
      </c>
      <c r="C510" s="15">
        <v>2025</v>
      </c>
      <c r="D510" s="57" t="s">
        <v>2018</v>
      </c>
      <c r="E510" s="153" t="s">
        <v>2019</v>
      </c>
      <c r="F510" s="154">
        <v>45672</v>
      </c>
      <c r="G510" s="154">
        <v>45674</v>
      </c>
      <c r="H510" s="154">
        <v>46022</v>
      </c>
      <c r="I510" s="155">
        <v>49511202</v>
      </c>
      <c r="J510" s="156" t="s">
        <v>17</v>
      </c>
      <c r="K510" s="57" t="s">
        <v>18</v>
      </c>
      <c r="L510" s="57" t="s">
        <v>977</v>
      </c>
      <c r="M510" s="157">
        <f t="shared" si="8"/>
        <v>4.3103275901077903E-2</v>
      </c>
      <c r="N510" s="158">
        <v>2134095</v>
      </c>
      <c r="O510" s="158">
        <v>49511202</v>
      </c>
      <c r="P510" s="159">
        <v>0</v>
      </c>
      <c r="Q510" s="160">
        <v>0</v>
      </c>
      <c r="R510" s="161">
        <v>49511202</v>
      </c>
      <c r="S510" s="162" t="s">
        <v>17</v>
      </c>
      <c r="T510" s="57" t="s">
        <v>2020</v>
      </c>
      <c r="U510" s="200" t="s">
        <v>1481</v>
      </c>
      <c r="V510" s="200" t="s">
        <v>1472</v>
      </c>
    </row>
    <row r="511" spans="1:22" ht="118.5" customHeight="1" x14ac:dyDescent="0.35">
      <c r="A511" s="57" t="s">
        <v>2021</v>
      </c>
      <c r="B511" s="15">
        <v>60</v>
      </c>
      <c r="C511" s="15">
        <v>2025</v>
      </c>
      <c r="D511" s="57" t="s">
        <v>2022</v>
      </c>
      <c r="E511" s="153" t="s">
        <v>2023</v>
      </c>
      <c r="F511" s="154">
        <v>45677</v>
      </c>
      <c r="G511" s="154">
        <v>45678</v>
      </c>
      <c r="H511" s="154">
        <v>46022</v>
      </c>
      <c r="I511" s="155">
        <v>49511202</v>
      </c>
      <c r="J511" s="156" t="s">
        <v>17</v>
      </c>
      <c r="K511" s="57" t="s">
        <v>18</v>
      </c>
      <c r="L511" s="57" t="s">
        <v>977</v>
      </c>
      <c r="M511" s="157">
        <f t="shared" si="8"/>
        <v>3.1609068994123794E-2</v>
      </c>
      <c r="N511" s="158">
        <v>1565003</v>
      </c>
      <c r="O511" s="158">
        <v>49511202</v>
      </c>
      <c r="P511" s="159">
        <v>0</v>
      </c>
      <c r="Q511" s="160">
        <v>0</v>
      </c>
      <c r="R511" s="161">
        <v>49511202</v>
      </c>
      <c r="S511" s="162" t="s">
        <v>17</v>
      </c>
      <c r="T511" s="57" t="s">
        <v>2024</v>
      </c>
      <c r="U511" s="200" t="s">
        <v>1481</v>
      </c>
      <c r="V511" s="200" t="s">
        <v>1472</v>
      </c>
    </row>
    <row r="512" spans="1:22" ht="118.5" customHeight="1" x14ac:dyDescent="0.35">
      <c r="A512" s="57" t="s">
        <v>2025</v>
      </c>
      <c r="B512" s="15">
        <v>61</v>
      </c>
      <c r="C512" s="15">
        <v>2025</v>
      </c>
      <c r="D512" s="57" t="s">
        <v>2026</v>
      </c>
      <c r="E512" s="153" t="s">
        <v>2023</v>
      </c>
      <c r="F512" s="154">
        <v>45671</v>
      </c>
      <c r="G512" s="154">
        <v>45674</v>
      </c>
      <c r="H512" s="154">
        <v>46022</v>
      </c>
      <c r="I512" s="155">
        <v>49511202</v>
      </c>
      <c r="J512" s="156" t="s">
        <v>17</v>
      </c>
      <c r="K512" s="57" t="s">
        <v>18</v>
      </c>
      <c r="L512" s="57" t="s">
        <v>977</v>
      </c>
      <c r="M512" s="157">
        <f t="shared" si="8"/>
        <v>4.3103275901077903E-2</v>
      </c>
      <c r="N512" s="158">
        <v>2134095</v>
      </c>
      <c r="O512" s="158">
        <v>49511202</v>
      </c>
      <c r="P512" s="159">
        <v>0</v>
      </c>
      <c r="Q512" s="160">
        <v>0</v>
      </c>
      <c r="R512" s="161">
        <v>49511202</v>
      </c>
      <c r="S512" s="162" t="s">
        <v>17</v>
      </c>
      <c r="T512" s="57" t="s">
        <v>2027</v>
      </c>
      <c r="U512" s="200" t="s">
        <v>1481</v>
      </c>
      <c r="V512" s="200" t="s">
        <v>1472</v>
      </c>
    </row>
    <row r="513" spans="1:22" ht="118.5" customHeight="1" x14ac:dyDescent="0.35">
      <c r="A513" s="57" t="s">
        <v>2028</v>
      </c>
      <c r="B513" s="15">
        <v>62</v>
      </c>
      <c r="C513" s="15">
        <v>2025</v>
      </c>
      <c r="D513" s="57" t="s">
        <v>2029</v>
      </c>
      <c r="E513" s="153" t="s">
        <v>2023</v>
      </c>
      <c r="F513" s="154">
        <v>45672</v>
      </c>
      <c r="G513" s="154">
        <v>45677</v>
      </c>
      <c r="H513" s="154">
        <v>46022</v>
      </c>
      <c r="I513" s="155">
        <v>49511202</v>
      </c>
      <c r="J513" s="156" t="s">
        <v>17</v>
      </c>
      <c r="K513" s="57" t="s">
        <v>18</v>
      </c>
      <c r="L513" s="57" t="s">
        <v>977</v>
      </c>
      <c r="M513" s="157">
        <f t="shared" si="8"/>
        <v>3.448262072086232E-2</v>
      </c>
      <c r="N513" s="158">
        <v>1707276</v>
      </c>
      <c r="O513" s="158">
        <v>49511202</v>
      </c>
      <c r="P513" s="159">
        <v>0</v>
      </c>
      <c r="Q513" s="160">
        <v>0</v>
      </c>
      <c r="R513" s="161">
        <v>49511202</v>
      </c>
      <c r="S513" s="162" t="s">
        <v>17</v>
      </c>
      <c r="T513" s="57" t="s">
        <v>2030</v>
      </c>
      <c r="U513" s="200" t="s">
        <v>1481</v>
      </c>
      <c r="V513" s="200" t="s">
        <v>1472</v>
      </c>
    </row>
    <row r="514" spans="1:22" ht="118.5" customHeight="1" x14ac:dyDescent="0.35">
      <c r="A514" s="57" t="s">
        <v>2031</v>
      </c>
      <c r="B514" s="15">
        <v>63</v>
      </c>
      <c r="C514" s="15">
        <v>2025</v>
      </c>
      <c r="D514" s="57" t="s">
        <v>2032</v>
      </c>
      <c r="E514" s="153" t="s">
        <v>2033</v>
      </c>
      <c r="F514" s="154">
        <v>45678</v>
      </c>
      <c r="G514" s="154">
        <v>45680</v>
      </c>
      <c r="H514" s="154">
        <v>46022</v>
      </c>
      <c r="I514" s="155">
        <v>71296196</v>
      </c>
      <c r="J514" s="156" t="s">
        <v>17</v>
      </c>
      <c r="K514" s="57" t="s">
        <v>18</v>
      </c>
      <c r="L514" s="57" t="s">
        <v>977</v>
      </c>
      <c r="M514" s="157">
        <f t="shared" si="8"/>
        <v>2.5862053004903657E-2</v>
      </c>
      <c r="N514" s="158">
        <v>1843866</v>
      </c>
      <c r="O514" s="158">
        <v>71296196</v>
      </c>
      <c r="P514" s="159">
        <v>0</v>
      </c>
      <c r="Q514" s="160">
        <v>0</v>
      </c>
      <c r="R514" s="161">
        <v>71296196</v>
      </c>
      <c r="S514" s="162" t="s">
        <v>17</v>
      </c>
      <c r="T514" s="57" t="s">
        <v>2034</v>
      </c>
      <c r="U514" s="200" t="s">
        <v>1481</v>
      </c>
      <c r="V514" s="200" t="s">
        <v>1472</v>
      </c>
    </row>
    <row r="515" spans="1:22" ht="118.5" customHeight="1" x14ac:dyDescent="0.35">
      <c r="A515" s="105" t="s">
        <v>2035</v>
      </c>
      <c r="B515" s="16">
        <v>64</v>
      </c>
      <c r="C515" s="16">
        <v>2025</v>
      </c>
      <c r="D515" s="105" t="s">
        <v>2036</v>
      </c>
      <c r="E515" s="143" t="s">
        <v>2037</v>
      </c>
      <c r="F515" s="144">
        <v>45667</v>
      </c>
      <c r="G515" s="144">
        <v>45667</v>
      </c>
      <c r="H515" s="144">
        <v>46022</v>
      </c>
      <c r="I515" s="145">
        <v>45456418</v>
      </c>
      <c r="J515" s="146" t="s">
        <v>17</v>
      </c>
      <c r="K515" s="105" t="s">
        <v>18</v>
      </c>
      <c r="L515" s="105" t="s">
        <v>970</v>
      </c>
      <c r="M515" s="147">
        <f t="shared" ref="M515:M578" si="9">+N515/R515</f>
        <v>6.1971711013393091E-2</v>
      </c>
      <c r="N515" s="148">
        <v>2817012</v>
      </c>
      <c r="O515" s="148">
        <v>45456418</v>
      </c>
      <c r="P515" s="149">
        <v>0</v>
      </c>
      <c r="Q515" s="150">
        <v>0</v>
      </c>
      <c r="R515" s="151">
        <v>45456418</v>
      </c>
      <c r="S515" s="152" t="s">
        <v>17</v>
      </c>
      <c r="T515" s="105" t="s">
        <v>2038</v>
      </c>
      <c r="U515" s="202" t="s">
        <v>1487</v>
      </c>
      <c r="V515" s="202" t="s">
        <v>1474</v>
      </c>
    </row>
    <row r="516" spans="1:22" ht="118.5" customHeight="1" x14ac:dyDescent="0.35">
      <c r="A516" s="57" t="s">
        <v>2039</v>
      </c>
      <c r="B516" s="15">
        <v>65</v>
      </c>
      <c r="C516" s="15">
        <v>2025</v>
      </c>
      <c r="D516" s="57" t="s">
        <v>2040</v>
      </c>
      <c r="E516" s="153" t="s">
        <v>2041</v>
      </c>
      <c r="F516" s="154">
        <v>45670</v>
      </c>
      <c r="G516" s="154">
        <v>45672</v>
      </c>
      <c r="H516" s="154">
        <v>46022</v>
      </c>
      <c r="I516" s="155">
        <v>71296196</v>
      </c>
      <c r="J516" s="156" t="s">
        <v>17</v>
      </c>
      <c r="K516" s="57" t="s">
        <v>18</v>
      </c>
      <c r="L516" s="57" t="s">
        <v>1359</v>
      </c>
      <c r="M516" s="157">
        <f t="shared" si="9"/>
        <v>4.8850544564818014E-2</v>
      </c>
      <c r="N516" s="158">
        <v>3482858</v>
      </c>
      <c r="O516" s="158">
        <v>71296196</v>
      </c>
      <c r="P516" s="159">
        <v>0</v>
      </c>
      <c r="Q516" s="160">
        <v>0</v>
      </c>
      <c r="R516" s="161">
        <v>71296196</v>
      </c>
      <c r="S516" s="162" t="s">
        <v>17</v>
      </c>
      <c r="T516" s="57" t="s">
        <v>2042</v>
      </c>
      <c r="U516" s="200" t="s">
        <v>1471</v>
      </c>
      <c r="V516" s="200" t="s">
        <v>1472</v>
      </c>
    </row>
    <row r="517" spans="1:22" ht="118.5" customHeight="1" x14ac:dyDescent="0.35">
      <c r="A517" s="53" t="s">
        <v>2043</v>
      </c>
      <c r="B517" s="17">
        <v>66</v>
      </c>
      <c r="C517" s="17">
        <v>2025</v>
      </c>
      <c r="D517" s="53" t="s">
        <v>2044</v>
      </c>
      <c r="E517" s="174" t="s">
        <v>2045</v>
      </c>
      <c r="F517" s="175">
        <v>45670</v>
      </c>
      <c r="G517" s="175">
        <v>45672</v>
      </c>
      <c r="H517" s="175">
        <v>45991</v>
      </c>
      <c r="I517" s="176">
        <v>172266659</v>
      </c>
      <c r="J517" s="177" t="s">
        <v>17</v>
      </c>
      <c r="K517" s="53" t="s">
        <v>18</v>
      </c>
      <c r="L517" s="53" t="s">
        <v>973</v>
      </c>
      <c r="M517" s="178">
        <f t="shared" si="9"/>
        <v>5.2631548394979903E-2</v>
      </c>
      <c r="N517" s="179">
        <v>9066661</v>
      </c>
      <c r="O517" s="179">
        <v>172266659</v>
      </c>
      <c r="P517" s="180">
        <v>0</v>
      </c>
      <c r="Q517" s="181">
        <v>0</v>
      </c>
      <c r="R517" s="182">
        <v>172266659</v>
      </c>
      <c r="S517" s="183" t="s">
        <v>17</v>
      </c>
      <c r="T517" s="53" t="s">
        <v>2046</v>
      </c>
      <c r="U517" s="204" t="s">
        <v>1484</v>
      </c>
      <c r="V517" s="204" t="s">
        <v>1470</v>
      </c>
    </row>
    <row r="518" spans="1:22" ht="118.5" customHeight="1" x14ac:dyDescent="0.35">
      <c r="A518" s="105" t="s">
        <v>2047</v>
      </c>
      <c r="B518" s="16">
        <v>67</v>
      </c>
      <c r="C518" s="16">
        <v>2025</v>
      </c>
      <c r="D518" s="105" t="s">
        <v>2048</v>
      </c>
      <c r="E518" s="143" t="s">
        <v>2049</v>
      </c>
      <c r="F518" s="144">
        <v>45670</v>
      </c>
      <c r="G518" s="144">
        <v>45670</v>
      </c>
      <c r="H518" s="144">
        <v>46022</v>
      </c>
      <c r="I518" s="145">
        <v>113210038</v>
      </c>
      <c r="J518" s="146" t="s">
        <v>17</v>
      </c>
      <c r="K518" s="105" t="s">
        <v>18</v>
      </c>
      <c r="L518" s="105" t="s">
        <v>968</v>
      </c>
      <c r="M518" s="147">
        <f t="shared" si="9"/>
        <v>5.4441250165466776E-2</v>
      </c>
      <c r="N518" s="148">
        <v>6163296</v>
      </c>
      <c r="O518" s="148">
        <v>113210038</v>
      </c>
      <c r="P518" s="149">
        <v>0</v>
      </c>
      <c r="Q518" s="150">
        <v>0</v>
      </c>
      <c r="R518" s="151">
        <v>113210038</v>
      </c>
      <c r="S518" s="152" t="s">
        <v>17</v>
      </c>
      <c r="T518" s="105" t="s">
        <v>2050</v>
      </c>
      <c r="U518" s="202" t="s">
        <v>1485</v>
      </c>
      <c r="V518" s="202" t="s">
        <v>1474</v>
      </c>
    </row>
    <row r="519" spans="1:22" ht="118.5" customHeight="1" x14ac:dyDescent="0.35">
      <c r="A519" s="105" t="s">
        <v>2051</v>
      </c>
      <c r="B519" s="16">
        <v>68</v>
      </c>
      <c r="C519" s="16">
        <v>2025</v>
      </c>
      <c r="D519" s="105" t="s">
        <v>2052</v>
      </c>
      <c r="E519" s="143" t="s">
        <v>2053</v>
      </c>
      <c r="F519" s="144">
        <v>45667</v>
      </c>
      <c r="G519" s="144">
        <v>45670</v>
      </c>
      <c r="H519" s="144">
        <v>46022</v>
      </c>
      <c r="I519" s="145">
        <v>155991527</v>
      </c>
      <c r="J519" s="146" t="s">
        <v>17</v>
      </c>
      <c r="K519" s="105" t="s">
        <v>18</v>
      </c>
      <c r="L519" s="105" t="s">
        <v>968</v>
      </c>
      <c r="M519" s="147">
        <f t="shared" si="9"/>
        <v>5.4441245388924232E-2</v>
      </c>
      <c r="N519" s="148">
        <v>8492373</v>
      </c>
      <c r="O519" s="148">
        <v>155991527</v>
      </c>
      <c r="P519" s="149">
        <v>0</v>
      </c>
      <c r="Q519" s="150">
        <v>0</v>
      </c>
      <c r="R519" s="151">
        <v>155991527</v>
      </c>
      <c r="S519" s="152" t="s">
        <v>17</v>
      </c>
      <c r="T519" s="105" t="s">
        <v>2054</v>
      </c>
      <c r="U519" s="202" t="s">
        <v>1485</v>
      </c>
      <c r="V519" s="202" t="s">
        <v>1474</v>
      </c>
    </row>
    <row r="520" spans="1:22" ht="118.5" customHeight="1" x14ac:dyDescent="0.35">
      <c r="A520" s="105" t="s">
        <v>2055</v>
      </c>
      <c r="B520" s="16">
        <v>69</v>
      </c>
      <c r="C520" s="16">
        <v>2025</v>
      </c>
      <c r="D520" s="105" t="s">
        <v>2056</v>
      </c>
      <c r="E520" s="143" t="s">
        <v>2057</v>
      </c>
      <c r="F520" s="144">
        <v>45667</v>
      </c>
      <c r="G520" s="144">
        <v>45670</v>
      </c>
      <c r="H520" s="144">
        <v>46022</v>
      </c>
      <c r="I520" s="145">
        <v>184982861</v>
      </c>
      <c r="J520" s="146" t="s">
        <v>17</v>
      </c>
      <c r="K520" s="105" t="s">
        <v>18</v>
      </c>
      <c r="L520" s="105" t="s">
        <v>968</v>
      </c>
      <c r="M520" s="147">
        <f t="shared" si="9"/>
        <v>5.4441173336593603E-2</v>
      </c>
      <c r="N520" s="148">
        <v>10070684</v>
      </c>
      <c r="O520" s="148">
        <v>184982861</v>
      </c>
      <c r="P520" s="149">
        <v>0</v>
      </c>
      <c r="Q520" s="150">
        <v>0</v>
      </c>
      <c r="R520" s="151">
        <v>184982861</v>
      </c>
      <c r="S520" s="152" t="s">
        <v>17</v>
      </c>
      <c r="T520" s="105" t="s">
        <v>2058</v>
      </c>
      <c r="U520" s="202" t="s">
        <v>1485</v>
      </c>
      <c r="V520" s="202" t="s">
        <v>1474</v>
      </c>
    </row>
    <row r="521" spans="1:22" ht="118.5" customHeight="1" x14ac:dyDescent="0.35">
      <c r="A521" s="57" t="s">
        <v>2059</v>
      </c>
      <c r="B521" s="15">
        <v>70</v>
      </c>
      <c r="C521" s="15">
        <v>2025</v>
      </c>
      <c r="D521" s="57" t="s">
        <v>2060</v>
      </c>
      <c r="E521" s="153" t="s">
        <v>2061</v>
      </c>
      <c r="F521" s="154">
        <v>45667</v>
      </c>
      <c r="G521" s="154">
        <v>45668</v>
      </c>
      <c r="H521" s="154">
        <v>45945</v>
      </c>
      <c r="I521" s="155">
        <v>145028139</v>
      </c>
      <c r="J521" s="156" t="s">
        <v>17</v>
      </c>
      <c r="K521" s="57" t="s">
        <v>18</v>
      </c>
      <c r="L521" s="57" t="s">
        <v>981</v>
      </c>
      <c r="M521" s="157">
        <f t="shared" si="9"/>
        <v>7.5812232548884875E-2</v>
      </c>
      <c r="N521" s="158">
        <v>10994907</v>
      </c>
      <c r="O521" s="158">
        <v>145028139</v>
      </c>
      <c r="P521" s="159">
        <v>0</v>
      </c>
      <c r="Q521" s="160">
        <v>0</v>
      </c>
      <c r="R521" s="161">
        <v>145028139</v>
      </c>
      <c r="S521" s="162" t="s">
        <v>17</v>
      </c>
      <c r="T521" s="57" t="s">
        <v>2062</v>
      </c>
      <c r="U521" s="200" t="s">
        <v>1480</v>
      </c>
      <c r="V521" s="200" t="s">
        <v>1472</v>
      </c>
    </row>
    <row r="522" spans="1:22" ht="118.5" customHeight="1" x14ac:dyDescent="0.35">
      <c r="A522" s="57" t="s">
        <v>2063</v>
      </c>
      <c r="B522" s="15">
        <v>71</v>
      </c>
      <c r="C522" s="15">
        <v>2025</v>
      </c>
      <c r="D522" s="57" t="s">
        <v>2064</v>
      </c>
      <c r="E522" s="153" t="s">
        <v>2065</v>
      </c>
      <c r="F522" s="154">
        <v>45667</v>
      </c>
      <c r="G522" s="154">
        <v>45668</v>
      </c>
      <c r="H522" s="154">
        <v>45991</v>
      </c>
      <c r="I522" s="155">
        <v>288951065</v>
      </c>
      <c r="J522" s="156" t="s">
        <v>17</v>
      </c>
      <c r="K522" s="57" t="s">
        <v>18</v>
      </c>
      <c r="L522" s="57" t="s">
        <v>981</v>
      </c>
      <c r="M522" s="157">
        <f t="shared" si="9"/>
        <v>6.5015455125593674E-2</v>
      </c>
      <c r="N522" s="158">
        <v>18786285</v>
      </c>
      <c r="O522" s="158">
        <v>288951065</v>
      </c>
      <c r="P522" s="159">
        <v>0</v>
      </c>
      <c r="Q522" s="160">
        <v>0</v>
      </c>
      <c r="R522" s="161">
        <v>288951065</v>
      </c>
      <c r="S522" s="162" t="s">
        <v>17</v>
      </c>
      <c r="T522" s="57" t="s">
        <v>2066</v>
      </c>
      <c r="U522" s="200" t="s">
        <v>1480</v>
      </c>
      <c r="V522" s="200" t="s">
        <v>1472</v>
      </c>
    </row>
    <row r="523" spans="1:22" ht="118.5" customHeight="1" x14ac:dyDescent="0.35">
      <c r="A523" s="57" t="s">
        <v>2067</v>
      </c>
      <c r="B523" s="15">
        <v>72</v>
      </c>
      <c r="C523" s="15">
        <v>2025</v>
      </c>
      <c r="D523" s="57" t="s">
        <v>2068</v>
      </c>
      <c r="E523" s="153" t="s">
        <v>2033</v>
      </c>
      <c r="F523" s="154">
        <v>45672</v>
      </c>
      <c r="G523" s="154">
        <v>45674</v>
      </c>
      <c r="H523" s="154">
        <v>46022</v>
      </c>
      <c r="I523" s="155">
        <v>71296196</v>
      </c>
      <c r="J523" s="156" t="s">
        <v>17</v>
      </c>
      <c r="K523" s="57" t="s">
        <v>18</v>
      </c>
      <c r="L523" s="57" t="s">
        <v>977</v>
      </c>
      <c r="M523" s="157">
        <f t="shared" si="9"/>
        <v>4.3103421674839423E-2</v>
      </c>
      <c r="N523" s="158">
        <v>3073110</v>
      </c>
      <c r="O523" s="158">
        <v>71296196</v>
      </c>
      <c r="P523" s="159">
        <v>0</v>
      </c>
      <c r="Q523" s="160">
        <v>0</v>
      </c>
      <c r="R523" s="161">
        <v>71296196</v>
      </c>
      <c r="S523" s="162" t="s">
        <v>17</v>
      </c>
      <c r="T523" s="57" t="s">
        <v>2069</v>
      </c>
      <c r="U523" s="200" t="s">
        <v>1481</v>
      </c>
      <c r="V523" s="200" t="s">
        <v>1472</v>
      </c>
    </row>
    <row r="524" spans="1:22" ht="118.5" customHeight="1" x14ac:dyDescent="0.35">
      <c r="A524" s="57" t="s">
        <v>2070</v>
      </c>
      <c r="B524" s="15">
        <v>73</v>
      </c>
      <c r="C524" s="15">
        <v>2025</v>
      </c>
      <c r="D524" s="57" t="s">
        <v>2071</v>
      </c>
      <c r="E524" s="153" t="s">
        <v>2072</v>
      </c>
      <c r="F524" s="154">
        <v>45670</v>
      </c>
      <c r="G524" s="154">
        <v>45672</v>
      </c>
      <c r="H524" s="154">
        <v>46022</v>
      </c>
      <c r="I524" s="155">
        <v>39608950</v>
      </c>
      <c r="J524" s="156" t="s">
        <v>17</v>
      </c>
      <c r="K524" s="57" t="s">
        <v>18</v>
      </c>
      <c r="L524" s="57" t="s">
        <v>1359</v>
      </c>
      <c r="M524" s="157">
        <f t="shared" si="9"/>
        <v>4.8850221982657961E-2</v>
      </c>
      <c r="N524" s="158">
        <v>1934906</v>
      </c>
      <c r="O524" s="158">
        <v>39608950</v>
      </c>
      <c r="P524" s="159">
        <v>0</v>
      </c>
      <c r="Q524" s="160">
        <v>0</v>
      </c>
      <c r="R524" s="161">
        <v>39608950</v>
      </c>
      <c r="S524" s="162" t="s">
        <v>17</v>
      </c>
      <c r="T524" s="57" t="s">
        <v>2073</v>
      </c>
      <c r="U524" s="200" t="s">
        <v>1471</v>
      </c>
      <c r="V524" s="200" t="s">
        <v>1472</v>
      </c>
    </row>
    <row r="525" spans="1:22" ht="118.5" customHeight="1" x14ac:dyDescent="0.35">
      <c r="A525" s="57" t="s">
        <v>2074</v>
      </c>
      <c r="B525" s="15">
        <v>74</v>
      </c>
      <c r="C525" s="15">
        <v>2025</v>
      </c>
      <c r="D525" s="57" t="s">
        <v>2075</v>
      </c>
      <c r="E525" s="153" t="s">
        <v>2076</v>
      </c>
      <c r="F525" s="154">
        <v>45672</v>
      </c>
      <c r="G525" s="154">
        <v>45673</v>
      </c>
      <c r="H525" s="154">
        <v>46022</v>
      </c>
      <c r="I525" s="155">
        <v>99307024</v>
      </c>
      <c r="J525" s="156" t="s">
        <v>17</v>
      </c>
      <c r="K525" s="57" t="s">
        <v>18</v>
      </c>
      <c r="L525" s="57" t="s">
        <v>1868</v>
      </c>
      <c r="M525" s="157">
        <f t="shared" si="9"/>
        <v>4.5845216346428831E-2</v>
      </c>
      <c r="N525" s="158">
        <v>4552752</v>
      </c>
      <c r="O525" s="158">
        <v>99307024</v>
      </c>
      <c r="P525" s="159">
        <v>0</v>
      </c>
      <c r="Q525" s="160">
        <v>0</v>
      </c>
      <c r="R525" s="161">
        <v>99307024</v>
      </c>
      <c r="S525" s="162" t="s">
        <v>17</v>
      </c>
      <c r="T525" s="57" t="s">
        <v>2077</v>
      </c>
      <c r="U525" s="200" t="s">
        <v>1475</v>
      </c>
      <c r="V525" s="200" t="s">
        <v>1472</v>
      </c>
    </row>
    <row r="526" spans="1:22" ht="118.5" customHeight="1" x14ac:dyDescent="0.35">
      <c r="A526" s="57" t="s">
        <v>2078</v>
      </c>
      <c r="B526" s="15">
        <v>75</v>
      </c>
      <c r="C526" s="15">
        <v>2025</v>
      </c>
      <c r="D526" s="57" t="s">
        <v>2079</v>
      </c>
      <c r="E526" s="153" t="s">
        <v>2076</v>
      </c>
      <c r="F526" s="154">
        <v>45672</v>
      </c>
      <c r="G526" s="154">
        <v>45672</v>
      </c>
      <c r="H526" s="154">
        <v>46022</v>
      </c>
      <c r="I526" s="155">
        <v>99307024</v>
      </c>
      <c r="J526" s="156" t="s">
        <v>17</v>
      </c>
      <c r="K526" s="57" t="s">
        <v>18</v>
      </c>
      <c r="L526" s="57" t="s">
        <v>1868</v>
      </c>
      <c r="M526" s="157">
        <f t="shared" si="9"/>
        <v>4.8710542368080631E-2</v>
      </c>
      <c r="N526" s="158">
        <v>4837299</v>
      </c>
      <c r="O526" s="158">
        <v>99307024</v>
      </c>
      <c r="P526" s="159">
        <v>0</v>
      </c>
      <c r="Q526" s="160">
        <v>0</v>
      </c>
      <c r="R526" s="161">
        <v>99307024</v>
      </c>
      <c r="S526" s="162" t="s">
        <v>17</v>
      </c>
      <c r="T526" s="57" t="s">
        <v>2080</v>
      </c>
      <c r="U526" s="200" t="s">
        <v>1475</v>
      </c>
      <c r="V526" s="200" t="s">
        <v>1472</v>
      </c>
    </row>
    <row r="527" spans="1:22" ht="118.5" customHeight="1" x14ac:dyDescent="0.35">
      <c r="A527" s="57" t="s">
        <v>2081</v>
      </c>
      <c r="B527" s="15">
        <v>76</v>
      </c>
      <c r="C527" s="15">
        <v>2025</v>
      </c>
      <c r="D527" s="57" t="s">
        <v>2082</v>
      </c>
      <c r="E527" s="153" t="s">
        <v>2076</v>
      </c>
      <c r="F527" s="154">
        <v>45672</v>
      </c>
      <c r="G527" s="154">
        <v>45672</v>
      </c>
      <c r="H527" s="154">
        <v>46022</v>
      </c>
      <c r="I527" s="155">
        <v>99307024</v>
      </c>
      <c r="J527" s="156" t="s">
        <v>17</v>
      </c>
      <c r="K527" s="57" t="s">
        <v>18</v>
      </c>
      <c r="L527" s="57" t="s">
        <v>1868</v>
      </c>
      <c r="M527" s="157">
        <f t="shared" si="9"/>
        <v>4.8710542368080631E-2</v>
      </c>
      <c r="N527" s="158">
        <v>4837299</v>
      </c>
      <c r="O527" s="158">
        <v>99307024</v>
      </c>
      <c r="P527" s="159">
        <v>0</v>
      </c>
      <c r="Q527" s="160">
        <v>0</v>
      </c>
      <c r="R527" s="161">
        <v>99307024</v>
      </c>
      <c r="S527" s="162" t="s">
        <v>17</v>
      </c>
      <c r="T527" s="57" t="s">
        <v>2083</v>
      </c>
      <c r="U527" s="200" t="s">
        <v>1475</v>
      </c>
      <c r="V527" s="200" t="s">
        <v>1472</v>
      </c>
    </row>
    <row r="528" spans="1:22" ht="118.5" customHeight="1" x14ac:dyDescent="0.35">
      <c r="A528" s="57" t="s">
        <v>2084</v>
      </c>
      <c r="B528" s="15">
        <v>77</v>
      </c>
      <c r="C528" s="15">
        <v>2025</v>
      </c>
      <c r="D528" s="57" t="s">
        <v>2085</v>
      </c>
      <c r="E528" s="153" t="s">
        <v>2076</v>
      </c>
      <c r="F528" s="154">
        <v>45672</v>
      </c>
      <c r="G528" s="154">
        <v>45672</v>
      </c>
      <c r="H528" s="154">
        <v>46022</v>
      </c>
      <c r="I528" s="155">
        <v>99307024</v>
      </c>
      <c r="J528" s="156" t="s">
        <v>17</v>
      </c>
      <c r="K528" s="57" t="s">
        <v>18</v>
      </c>
      <c r="L528" s="57" t="s">
        <v>1868</v>
      </c>
      <c r="M528" s="157">
        <f t="shared" si="9"/>
        <v>4.8710542368080631E-2</v>
      </c>
      <c r="N528" s="158">
        <v>4837299</v>
      </c>
      <c r="O528" s="158">
        <v>99307024</v>
      </c>
      <c r="P528" s="159">
        <v>0</v>
      </c>
      <c r="Q528" s="160">
        <v>0</v>
      </c>
      <c r="R528" s="161">
        <v>99307024</v>
      </c>
      <c r="S528" s="162" t="s">
        <v>17</v>
      </c>
      <c r="T528" s="57" t="s">
        <v>2086</v>
      </c>
      <c r="U528" s="200" t="s">
        <v>1475</v>
      </c>
      <c r="V528" s="200" t="s">
        <v>1472</v>
      </c>
    </row>
    <row r="529" spans="1:22" ht="118.5" customHeight="1" x14ac:dyDescent="0.35">
      <c r="A529" s="57" t="s">
        <v>2087</v>
      </c>
      <c r="B529" s="15">
        <v>78</v>
      </c>
      <c r="C529" s="15">
        <v>2025</v>
      </c>
      <c r="D529" s="57" t="s">
        <v>2088</v>
      </c>
      <c r="E529" s="153" t="s">
        <v>2089</v>
      </c>
      <c r="F529" s="154">
        <v>45672</v>
      </c>
      <c r="G529" s="154">
        <v>45672</v>
      </c>
      <c r="H529" s="154">
        <v>46022</v>
      </c>
      <c r="I529" s="155">
        <v>99307024</v>
      </c>
      <c r="J529" s="156" t="s">
        <v>17</v>
      </c>
      <c r="K529" s="57" t="s">
        <v>18</v>
      </c>
      <c r="L529" s="57" t="s">
        <v>1868</v>
      </c>
      <c r="M529" s="157">
        <f t="shared" si="9"/>
        <v>4.8710542368080631E-2</v>
      </c>
      <c r="N529" s="158">
        <v>4837299</v>
      </c>
      <c r="O529" s="158">
        <v>99307024</v>
      </c>
      <c r="P529" s="159">
        <v>0</v>
      </c>
      <c r="Q529" s="160">
        <v>0</v>
      </c>
      <c r="R529" s="161">
        <v>99307024</v>
      </c>
      <c r="S529" s="162" t="s">
        <v>17</v>
      </c>
      <c r="T529" s="57" t="s">
        <v>2090</v>
      </c>
      <c r="U529" s="200" t="s">
        <v>1475</v>
      </c>
      <c r="V529" s="200" t="s">
        <v>1472</v>
      </c>
    </row>
    <row r="530" spans="1:22" ht="118.5" customHeight="1" x14ac:dyDescent="0.35">
      <c r="A530" s="57" t="s">
        <v>2091</v>
      </c>
      <c r="B530" s="15">
        <v>79</v>
      </c>
      <c r="C530" s="15">
        <v>2025</v>
      </c>
      <c r="D530" s="57" t="s">
        <v>2092</v>
      </c>
      <c r="E530" s="153" t="s">
        <v>1876</v>
      </c>
      <c r="F530" s="154">
        <v>45672</v>
      </c>
      <c r="G530" s="154">
        <v>45672</v>
      </c>
      <c r="H530" s="154">
        <v>46022</v>
      </c>
      <c r="I530" s="155">
        <v>99307024</v>
      </c>
      <c r="J530" s="156" t="s">
        <v>17</v>
      </c>
      <c r="K530" s="57" t="s">
        <v>18</v>
      </c>
      <c r="L530" s="57" t="s">
        <v>1868</v>
      </c>
      <c r="M530" s="157">
        <f t="shared" si="9"/>
        <v>4.8710542368080631E-2</v>
      </c>
      <c r="N530" s="158">
        <v>4837299</v>
      </c>
      <c r="O530" s="158">
        <v>99307024</v>
      </c>
      <c r="P530" s="159">
        <v>0</v>
      </c>
      <c r="Q530" s="160">
        <v>0</v>
      </c>
      <c r="R530" s="161">
        <v>99307024</v>
      </c>
      <c r="S530" s="162" t="s">
        <v>17</v>
      </c>
      <c r="T530" s="57" t="s">
        <v>2093</v>
      </c>
      <c r="U530" s="200" t="s">
        <v>1475</v>
      </c>
      <c r="V530" s="200" t="s">
        <v>1472</v>
      </c>
    </row>
    <row r="531" spans="1:22" ht="118.5" customHeight="1" x14ac:dyDescent="0.35">
      <c r="A531" s="57" t="s">
        <v>2094</v>
      </c>
      <c r="B531" s="15">
        <v>80</v>
      </c>
      <c r="C531" s="15">
        <v>2025</v>
      </c>
      <c r="D531" s="57" t="s">
        <v>215</v>
      </c>
      <c r="E531" s="153" t="s">
        <v>2095</v>
      </c>
      <c r="F531" s="154">
        <v>45674</v>
      </c>
      <c r="G531" s="154">
        <v>45677</v>
      </c>
      <c r="H531" s="154">
        <v>46022</v>
      </c>
      <c r="I531" s="155">
        <v>99307024</v>
      </c>
      <c r="J531" s="156" t="s">
        <v>17</v>
      </c>
      <c r="K531" s="57" t="s">
        <v>18</v>
      </c>
      <c r="L531" s="57" t="s">
        <v>1868</v>
      </c>
      <c r="M531" s="157">
        <f t="shared" si="9"/>
        <v>3.4383912259821618E-2</v>
      </c>
      <c r="N531" s="158">
        <v>3414564</v>
      </c>
      <c r="O531" s="158">
        <v>99307024</v>
      </c>
      <c r="P531" s="159">
        <v>0</v>
      </c>
      <c r="Q531" s="160">
        <v>0</v>
      </c>
      <c r="R531" s="161">
        <v>99307024</v>
      </c>
      <c r="S531" s="162" t="s">
        <v>17</v>
      </c>
      <c r="T531" s="57" t="s">
        <v>2096</v>
      </c>
      <c r="U531" s="200" t="s">
        <v>1475</v>
      </c>
      <c r="V531" s="200" t="s">
        <v>1472</v>
      </c>
    </row>
    <row r="532" spans="1:22" ht="118.5" customHeight="1" x14ac:dyDescent="0.35">
      <c r="A532" s="57" t="s">
        <v>2097</v>
      </c>
      <c r="B532" s="15">
        <v>81</v>
      </c>
      <c r="C532" s="15">
        <v>2025</v>
      </c>
      <c r="D532" s="57" t="s">
        <v>2098</v>
      </c>
      <c r="E532" s="153" t="s">
        <v>2099</v>
      </c>
      <c r="F532" s="154">
        <v>45672</v>
      </c>
      <c r="G532" s="154">
        <v>45674</v>
      </c>
      <c r="H532" s="154">
        <v>46022</v>
      </c>
      <c r="I532" s="155">
        <v>99307024</v>
      </c>
      <c r="J532" s="156" t="s">
        <v>17</v>
      </c>
      <c r="K532" s="57" t="s">
        <v>18</v>
      </c>
      <c r="L532" s="57" t="s">
        <v>1868</v>
      </c>
      <c r="M532" s="157">
        <f t="shared" si="9"/>
        <v>4.2979890324777024E-2</v>
      </c>
      <c r="N532" s="158">
        <v>4268205</v>
      </c>
      <c r="O532" s="158">
        <v>99307024</v>
      </c>
      <c r="P532" s="159">
        <v>0</v>
      </c>
      <c r="Q532" s="160">
        <v>0</v>
      </c>
      <c r="R532" s="161">
        <v>99307024</v>
      </c>
      <c r="S532" s="162" t="s">
        <v>17</v>
      </c>
      <c r="T532" s="57" t="s">
        <v>2100</v>
      </c>
      <c r="U532" s="200" t="s">
        <v>1475</v>
      </c>
      <c r="V532" s="200" t="s">
        <v>1472</v>
      </c>
    </row>
    <row r="533" spans="1:22" ht="118.5" customHeight="1" x14ac:dyDescent="0.35">
      <c r="A533" s="57" t="s">
        <v>2101</v>
      </c>
      <c r="B533" s="15">
        <v>82</v>
      </c>
      <c r="C533" s="15">
        <v>2025</v>
      </c>
      <c r="D533" s="57" t="s">
        <v>2102</v>
      </c>
      <c r="E533" s="153" t="s">
        <v>1876</v>
      </c>
      <c r="F533" s="154">
        <v>45674</v>
      </c>
      <c r="G533" s="154">
        <v>45674</v>
      </c>
      <c r="H533" s="154">
        <v>46022</v>
      </c>
      <c r="I533" s="155">
        <v>99307024</v>
      </c>
      <c r="J533" s="156" t="s">
        <v>17</v>
      </c>
      <c r="K533" s="57" t="s">
        <v>18</v>
      </c>
      <c r="L533" s="57" t="s">
        <v>1868</v>
      </c>
      <c r="M533" s="157">
        <f t="shared" si="9"/>
        <v>4.2979890324777024E-2</v>
      </c>
      <c r="N533" s="158">
        <v>4268205</v>
      </c>
      <c r="O533" s="158">
        <v>99307024</v>
      </c>
      <c r="P533" s="159">
        <v>0</v>
      </c>
      <c r="Q533" s="160">
        <v>0</v>
      </c>
      <c r="R533" s="161">
        <v>99307024</v>
      </c>
      <c r="S533" s="162" t="s">
        <v>17</v>
      </c>
      <c r="T533" s="57" t="s">
        <v>2103</v>
      </c>
      <c r="U533" s="200" t="s">
        <v>1475</v>
      </c>
      <c r="V533" s="200" t="s">
        <v>1472</v>
      </c>
    </row>
    <row r="534" spans="1:22" ht="118.5" customHeight="1" x14ac:dyDescent="0.35">
      <c r="A534" s="57" t="s">
        <v>2104</v>
      </c>
      <c r="B534" s="15">
        <v>83</v>
      </c>
      <c r="C534" s="15">
        <v>2025</v>
      </c>
      <c r="D534" s="57" t="s">
        <v>2105</v>
      </c>
      <c r="E534" s="153" t="s">
        <v>1880</v>
      </c>
      <c r="F534" s="154">
        <v>45672</v>
      </c>
      <c r="G534" s="154">
        <v>45673</v>
      </c>
      <c r="H534" s="154">
        <v>46022</v>
      </c>
      <c r="I534" s="155">
        <v>99307024</v>
      </c>
      <c r="J534" s="156" t="s">
        <v>17</v>
      </c>
      <c r="K534" s="57" t="s">
        <v>18</v>
      </c>
      <c r="L534" s="57" t="s">
        <v>1868</v>
      </c>
      <c r="M534" s="157">
        <f t="shared" si="9"/>
        <v>4.5845216346428831E-2</v>
      </c>
      <c r="N534" s="158">
        <v>4552752</v>
      </c>
      <c r="O534" s="158">
        <v>99307024</v>
      </c>
      <c r="P534" s="159">
        <v>0</v>
      </c>
      <c r="Q534" s="160">
        <v>0</v>
      </c>
      <c r="R534" s="161">
        <v>99307024</v>
      </c>
      <c r="S534" s="162" t="s">
        <v>17</v>
      </c>
      <c r="T534" s="57" t="s">
        <v>2106</v>
      </c>
      <c r="U534" s="200" t="s">
        <v>1475</v>
      </c>
      <c r="V534" s="200" t="s">
        <v>1472</v>
      </c>
    </row>
    <row r="535" spans="1:22" ht="118.5" customHeight="1" x14ac:dyDescent="0.35">
      <c r="A535" s="57" t="s">
        <v>2107</v>
      </c>
      <c r="B535" s="15">
        <v>84</v>
      </c>
      <c r="C535" s="15">
        <v>2025</v>
      </c>
      <c r="D535" s="57" t="s">
        <v>2108</v>
      </c>
      <c r="E535" s="153" t="s">
        <v>1876</v>
      </c>
      <c r="F535" s="154">
        <v>45672</v>
      </c>
      <c r="G535" s="154">
        <v>45674</v>
      </c>
      <c r="H535" s="154">
        <v>46022</v>
      </c>
      <c r="I535" s="155">
        <v>99307024</v>
      </c>
      <c r="J535" s="156" t="s">
        <v>17</v>
      </c>
      <c r="K535" s="57" t="s">
        <v>18</v>
      </c>
      <c r="L535" s="57" t="s">
        <v>1868</v>
      </c>
      <c r="M535" s="157">
        <f t="shared" si="9"/>
        <v>4.2979890324777024E-2</v>
      </c>
      <c r="N535" s="158">
        <v>4268205</v>
      </c>
      <c r="O535" s="158">
        <v>99307024</v>
      </c>
      <c r="P535" s="159">
        <v>0</v>
      </c>
      <c r="Q535" s="160">
        <v>0</v>
      </c>
      <c r="R535" s="161">
        <v>99307024</v>
      </c>
      <c r="S535" s="162" t="s">
        <v>17</v>
      </c>
      <c r="T535" s="57" t="s">
        <v>2109</v>
      </c>
      <c r="U535" s="200" t="s">
        <v>1475</v>
      </c>
      <c r="V535" s="200" t="s">
        <v>1472</v>
      </c>
    </row>
    <row r="536" spans="1:22" ht="118.5" customHeight="1" x14ac:dyDescent="0.35">
      <c r="A536" s="105" t="s">
        <v>2110</v>
      </c>
      <c r="B536" s="16">
        <v>85</v>
      </c>
      <c r="C536" s="16">
        <v>2025</v>
      </c>
      <c r="D536" s="105" t="s">
        <v>2111</v>
      </c>
      <c r="E536" s="143" t="s">
        <v>2112</v>
      </c>
      <c r="F536" s="144">
        <v>45671</v>
      </c>
      <c r="G536" s="144">
        <v>45672</v>
      </c>
      <c r="H536" s="144">
        <v>46022</v>
      </c>
      <c r="I536" s="145">
        <v>125126874</v>
      </c>
      <c r="J536" s="146" t="s">
        <v>17</v>
      </c>
      <c r="K536" s="105" t="s">
        <v>18</v>
      </c>
      <c r="L536" s="105" t="s">
        <v>970</v>
      </c>
      <c r="M536" s="147">
        <f t="shared" si="9"/>
        <v>4.8710503228906687E-2</v>
      </c>
      <c r="N536" s="148">
        <v>6094993</v>
      </c>
      <c r="O536" s="148">
        <v>125126874</v>
      </c>
      <c r="P536" s="149">
        <v>0</v>
      </c>
      <c r="Q536" s="150">
        <v>0</v>
      </c>
      <c r="R536" s="151">
        <v>125126874</v>
      </c>
      <c r="S536" s="152" t="s">
        <v>17</v>
      </c>
      <c r="T536" s="105" t="s">
        <v>2113</v>
      </c>
      <c r="U536" s="202" t="s">
        <v>1487</v>
      </c>
      <c r="V536" s="202" t="s">
        <v>1474</v>
      </c>
    </row>
    <row r="537" spans="1:22" ht="118.5" customHeight="1" x14ac:dyDescent="0.35">
      <c r="A537" s="105" t="s">
        <v>2114</v>
      </c>
      <c r="B537" s="16">
        <v>86</v>
      </c>
      <c r="C537" s="16">
        <v>2025</v>
      </c>
      <c r="D537" s="105" t="s">
        <v>2115</v>
      </c>
      <c r="E537" s="143" t="s">
        <v>2116</v>
      </c>
      <c r="F537" s="144">
        <v>45672</v>
      </c>
      <c r="G537" s="144">
        <v>45673</v>
      </c>
      <c r="H537" s="144">
        <v>46022</v>
      </c>
      <c r="I537" s="145">
        <v>137043718</v>
      </c>
      <c r="J537" s="146" t="s">
        <v>17</v>
      </c>
      <c r="K537" s="105" t="s">
        <v>18</v>
      </c>
      <c r="L537" s="105" t="s">
        <v>970</v>
      </c>
      <c r="M537" s="147">
        <f t="shared" si="9"/>
        <v>4.5845224368474886E-2</v>
      </c>
      <c r="N537" s="148">
        <v>6282800</v>
      </c>
      <c r="O537" s="148">
        <v>137043718</v>
      </c>
      <c r="P537" s="149">
        <v>0</v>
      </c>
      <c r="Q537" s="150">
        <v>0</v>
      </c>
      <c r="R537" s="151">
        <v>137043718</v>
      </c>
      <c r="S537" s="152" t="s">
        <v>17</v>
      </c>
      <c r="T537" s="105" t="s">
        <v>2117</v>
      </c>
      <c r="U537" s="202" t="s">
        <v>1487</v>
      </c>
      <c r="V537" s="202" t="s">
        <v>1474</v>
      </c>
    </row>
    <row r="538" spans="1:22" ht="118.5" customHeight="1" x14ac:dyDescent="0.35">
      <c r="A538" s="105" t="s">
        <v>2118</v>
      </c>
      <c r="B538" s="16">
        <v>87</v>
      </c>
      <c r="C538" s="16">
        <v>2025</v>
      </c>
      <c r="D538" s="105" t="s">
        <v>2119</v>
      </c>
      <c r="E538" s="143" t="s">
        <v>2120</v>
      </c>
      <c r="F538" s="144">
        <v>45671</v>
      </c>
      <c r="G538" s="144">
        <v>45672</v>
      </c>
      <c r="H538" s="144">
        <v>46022</v>
      </c>
      <c r="I538" s="145">
        <v>83417895</v>
      </c>
      <c r="J538" s="146" t="s">
        <v>17</v>
      </c>
      <c r="K538" s="105" t="s">
        <v>19</v>
      </c>
      <c r="L538" s="105" t="s">
        <v>970</v>
      </c>
      <c r="M538" s="147">
        <f t="shared" si="9"/>
        <v>4.8710447560442516E-2</v>
      </c>
      <c r="N538" s="148">
        <v>4063323</v>
      </c>
      <c r="O538" s="148">
        <v>83417895</v>
      </c>
      <c r="P538" s="149">
        <v>0</v>
      </c>
      <c r="Q538" s="150">
        <v>0</v>
      </c>
      <c r="R538" s="151">
        <v>83417895</v>
      </c>
      <c r="S538" s="152" t="s">
        <v>17</v>
      </c>
      <c r="T538" s="105" t="s">
        <v>2121</v>
      </c>
      <c r="U538" s="202" t="s">
        <v>1487</v>
      </c>
      <c r="V538" s="202" t="s">
        <v>1474</v>
      </c>
    </row>
    <row r="539" spans="1:22" ht="118.5" customHeight="1" x14ac:dyDescent="0.35">
      <c r="A539" s="105" t="s">
        <v>2122</v>
      </c>
      <c r="B539" s="16">
        <v>88</v>
      </c>
      <c r="C539" s="16">
        <v>2025</v>
      </c>
      <c r="D539" s="105" t="s">
        <v>2123</v>
      </c>
      <c r="E539" s="143" t="s">
        <v>2124</v>
      </c>
      <c r="F539" s="144">
        <v>45673</v>
      </c>
      <c r="G539" s="144">
        <v>45674</v>
      </c>
      <c r="H539" s="144">
        <v>46022</v>
      </c>
      <c r="I539" s="145">
        <v>44688142</v>
      </c>
      <c r="J539" s="146" t="s">
        <v>17</v>
      </c>
      <c r="K539" s="105" t="s">
        <v>19</v>
      </c>
      <c r="L539" s="105" t="s">
        <v>970</v>
      </c>
      <c r="M539" s="147">
        <f t="shared" si="9"/>
        <v>4.2979858057200053E-2</v>
      </c>
      <c r="N539" s="148">
        <v>1920690</v>
      </c>
      <c r="O539" s="148">
        <v>44688142</v>
      </c>
      <c r="P539" s="149">
        <v>0</v>
      </c>
      <c r="Q539" s="150">
        <v>0</v>
      </c>
      <c r="R539" s="151">
        <v>44688142</v>
      </c>
      <c r="S539" s="152" t="s">
        <v>17</v>
      </c>
      <c r="T539" s="105" t="s">
        <v>2125</v>
      </c>
      <c r="U539" s="202" t="s">
        <v>1487</v>
      </c>
      <c r="V539" s="202" t="s">
        <v>1474</v>
      </c>
    </row>
    <row r="540" spans="1:22" ht="118.5" customHeight="1" x14ac:dyDescent="0.35">
      <c r="A540" s="105" t="s">
        <v>2126</v>
      </c>
      <c r="B540" s="16">
        <v>89</v>
      </c>
      <c r="C540" s="16">
        <v>2025</v>
      </c>
      <c r="D540" s="105" t="s">
        <v>2127</v>
      </c>
      <c r="E540" s="143" t="s">
        <v>2128</v>
      </c>
      <c r="F540" s="144">
        <v>45672</v>
      </c>
      <c r="G540" s="144">
        <v>45673</v>
      </c>
      <c r="H540" s="144">
        <v>46022</v>
      </c>
      <c r="I540" s="145">
        <v>125126874</v>
      </c>
      <c r="J540" s="146" t="s">
        <v>17</v>
      </c>
      <c r="K540" s="105" t="s">
        <v>19</v>
      </c>
      <c r="L540" s="105" t="s">
        <v>970</v>
      </c>
      <c r="M540" s="147">
        <f t="shared" si="9"/>
        <v>4.5845179509559235E-2</v>
      </c>
      <c r="N540" s="148">
        <v>5736464</v>
      </c>
      <c r="O540" s="148">
        <v>125126874</v>
      </c>
      <c r="P540" s="149">
        <v>0</v>
      </c>
      <c r="Q540" s="150">
        <v>0</v>
      </c>
      <c r="R540" s="151">
        <v>125126874</v>
      </c>
      <c r="S540" s="152" t="s">
        <v>17</v>
      </c>
      <c r="T540" s="105" t="s">
        <v>2129</v>
      </c>
      <c r="U540" s="202" t="s">
        <v>1487</v>
      </c>
      <c r="V540" s="202" t="s">
        <v>1474</v>
      </c>
    </row>
    <row r="541" spans="1:22" ht="118.5" customHeight="1" x14ac:dyDescent="0.35">
      <c r="A541" s="105" t="s">
        <v>2130</v>
      </c>
      <c r="B541" s="16">
        <v>90</v>
      </c>
      <c r="C541" s="16">
        <v>2025</v>
      </c>
      <c r="D541" s="105" t="s">
        <v>2131</v>
      </c>
      <c r="E541" s="143" t="s">
        <v>2120</v>
      </c>
      <c r="F541" s="144">
        <v>45671</v>
      </c>
      <c r="G541" s="144">
        <v>45672</v>
      </c>
      <c r="H541" s="144">
        <v>46022</v>
      </c>
      <c r="I541" s="145">
        <v>83417895</v>
      </c>
      <c r="J541" s="146" t="s">
        <v>17</v>
      </c>
      <c r="K541" s="105" t="s">
        <v>19</v>
      </c>
      <c r="L541" s="105" t="s">
        <v>970</v>
      </c>
      <c r="M541" s="147">
        <f t="shared" si="9"/>
        <v>4.8710447560442516E-2</v>
      </c>
      <c r="N541" s="148">
        <v>4063323</v>
      </c>
      <c r="O541" s="148">
        <v>83417895</v>
      </c>
      <c r="P541" s="149">
        <v>0</v>
      </c>
      <c r="Q541" s="150">
        <v>0</v>
      </c>
      <c r="R541" s="151">
        <v>83417895</v>
      </c>
      <c r="S541" s="152" t="s">
        <v>17</v>
      </c>
      <c r="T541" s="105" t="s">
        <v>2132</v>
      </c>
      <c r="U541" s="202" t="s">
        <v>1487</v>
      </c>
      <c r="V541" s="202" t="s">
        <v>1474</v>
      </c>
    </row>
    <row r="542" spans="1:22" ht="118.5" customHeight="1" x14ac:dyDescent="0.35">
      <c r="A542" s="105" t="s">
        <v>2133</v>
      </c>
      <c r="B542" s="16">
        <v>91</v>
      </c>
      <c r="C542" s="16">
        <v>2025</v>
      </c>
      <c r="D542" s="105" t="s">
        <v>2134</v>
      </c>
      <c r="E542" s="143" t="s">
        <v>2135</v>
      </c>
      <c r="F542" s="144">
        <v>45670</v>
      </c>
      <c r="G542" s="144">
        <v>45670</v>
      </c>
      <c r="H542" s="144">
        <v>46022</v>
      </c>
      <c r="I542" s="145">
        <v>113210038</v>
      </c>
      <c r="J542" s="146" t="s">
        <v>17</v>
      </c>
      <c r="K542" s="105" t="s">
        <v>18</v>
      </c>
      <c r="L542" s="105" t="s">
        <v>972</v>
      </c>
      <c r="M542" s="147">
        <f t="shared" si="9"/>
        <v>5.4441250165466776E-2</v>
      </c>
      <c r="N542" s="148">
        <v>6163296</v>
      </c>
      <c r="O542" s="148">
        <v>113210038</v>
      </c>
      <c r="P542" s="149">
        <v>0</v>
      </c>
      <c r="Q542" s="150">
        <v>0</v>
      </c>
      <c r="R542" s="151">
        <v>113210038</v>
      </c>
      <c r="S542" s="152" t="s">
        <v>17</v>
      </c>
      <c r="T542" s="105" t="s">
        <v>2136</v>
      </c>
      <c r="U542" s="202" t="s">
        <v>1487</v>
      </c>
      <c r="V542" s="202" t="s">
        <v>1474</v>
      </c>
    </row>
    <row r="543" spans="1:22" ht="118.5" customHeight="1" x14ac:dyDescent="0.35">
      <c r="A543" s="57" t="s">
        <v>2137</v>
      </c>
      <c r="B543" s="15">
        <v>92</v>
      </c>
      <c r="C543" s="15">
        <v>2025</v>
      </c>
      <c r="D543" s="57" t="s">
        <v>2138</v>
      </c>
      <c r="E543" s="153" t="s">
        <v>2139</v>
      </c>
      <c r="F543" s="154">
        <v>45671</v>
      </c>
      <c r="G543" s="154">
        <v>45673</v>
      </c>
      <c r="H543" s="154">
        <v>46022</v>
      </c>
      <c r="I543" s="155">
        <v>58093167</v>
      </c>
      <c r="J543" s="156" t="s">
        <v>17</v>
      </c>
      <c r="K543" s="57" t="s">
        <v>18</v>
      </c>
      <c r="L543" s="57" t="s">
        <v>977</v>
      </c>
      <c r="M543" s="157">
        <f t="shared" si="9"/>
        <v>4.5454433565310703E-2</v>
      </c>
      <c r="N543" s="158">
        <v>2640592</v>
      </c>
      <c r="O543" s="158">
        <v>58093167</v>
      </c>
      <c r="P543" s="159">
        <v>0</v>
      </c>
      <c r="Q543" s="160">
        <v>0</v>
      </c>
      <c r="R543" s="161">
        <v>58093167</v>
      </c>
      <c r="S543" s="162" t="s">
        <v>17</v>
      </c>
      <c r="T543" s="57" t="s">
        <v>2140</v>
      </c>
      <c r="U543" s="200" t="s">
        <v>1478</v>
      </c>
      <c r="V543" s="200" t="s">
        <v>1472</v>
      </c>
    </row>
    <row r="544" spans="1:22" ht="118.5" customHeight="1" x14ac:dyDescent="0.35">
      <c r="A544" s="105" t="s">
        <v>2141</v>
      </c>
      <c r="B544" s="16">
        <v>93</v>
      </c>
      <c r="C544" s="16">
        <v>2025</v>
      </c>
      <c r="D544" s="105" t="s">
        <v>2142</v>
      </c>
      <c r="E544" s="143" t="s">
        <v>2143</v>
      </c>
      <c r="F544" s="144">
        <v>45670</v>
      </c>
      <c r="G544" s="144">
        <v>45670</v>
      </c>
      <c r="H544" s="144">
        <v>46014</v>
      </c>
      <c r="I544" s="145">
        <v>98168825</v>
      </c>
      <c r="J544" s="146" t="s">
        <v>17</v>
      </c>
      <c r="K544" s="105" t="s">
        <v>19</v>
      </c>
      <c r="L544" s="105" t="s">
        <v>972</v>
      </c>
      <c r="M544" s="147">
        <f t="shared" si="9"/>
        <v>5.5072402058392776E-2</v>
      </c>
      <c r="N544" s="148">
        <v>5406393</v>
      </c>
      <c r="O544" s="148">
        <v>98168825</v>
      </c>
      <c r="P544" s="149">
        <v>0</v>
      </c>
      <c r="Q544" s="150">
        <v>0</v>
      </c>
      <c r="R544" s="151">
        <v>98168825</v>
      </c>
      <c r="S544" s="152" t="s">
        <v>17</v>
      </c>
      <c r="T544" s="105" t="s">
        <v>2144</v>
      </c>
      <c r="U544" s="202" t="s">
        <v>1476</v>
      </c>
      <c r="V544" s="202" t="s">
        <v>1474</v>
      </c>
    </row>
    <row r="545" spans="1:22" ht="118.5" customHeight="1" x14ac:dyDescent="0.35">
      <c r="A545" s="105" t="s">
        <v>2145</v>
      </c>
      <c r="B545" s="16">
        <v>94</v>
      </c>
      <c r="C545" s="16">
        <v>2025</v>
      </c>
      <c r="D545" s="105" t="s">
        <v>2146</v>
      </c>
      <c r="E545" s="143" t="s">
        <v>2147</v>
      </c>
      <c r="F545" s="144">
        <v>45670</v>
      </c>
      <c r="G545" s="144">
        <v>45670</v>
      </c>
      <c r="H545" s="144">
        <v>45991</v>
      </c>
      <c r="I545" s="145">
        <v>45385267</v>
      </c>
      <c r="J545" s="146" t="s">
        <v>17</v>
      </c>
      <c r="K545" s="105" t="s">
        <v>18</v>
      </c>
      <c r="L545" s="105" t="s">
        <v>969</v>
      </c>
      <c r="M545" s="147">
        <f t="shared" si="9"/>
        <v>5.9560892304544553E-2</v>
      </c>
      <c r="N545" s="148">
        <v>2703187</v>
      </c>
      <c r="O545" s="148">
        <v>45385267</v>
      </c>
      <c r="P545" s="149">
        <v>0</v>
      </c>
      <c r="Q545" s="150">
        <v>0</v>
      </c>
      <c r="R545" s="151">
        <v>45385267</v>
      </c>
      <c r="S545" s="152" t="s">
        <v>17</v>
      </c>
      <c r="T545" s="105" t="s">
        <v>2148</v>
      </c>
      <c r="U545" s="202" t="s">
        <v>1486</v>
      </c>
      <c r="V545" s="202" t="s">
        <v>1474</v>
      </c>
    </row>
    <row r="546" spans="1:22" ht="118.5" customHeight="1" x14ac:dyDescent="0.35">
      <c r="A546" s="105" t="s">
        <v>2149</v>
      </c>
      <c r="B546" s="16">
        <v>95</v>
      </c>
      <c r="C546" s="16">
        <v>2025</v>
      </c>
      <c r="D546" s="105" t="s">
        <v>2150</v>
      </c>
      <c r="E546" s="143" t="s">
        <v>2151</v>
      </c>
      <c r="F546" s="144">
        <v>45670</v>
      </c>
      <c r="G546" s="144">
        <v>45670</v>
      </c>
      <c r="H546" s="144">
        <v>45991</v>
      </c>
      <c r="I546" s="145">
        <v>72337188</v>
      </c>
      <c r="J546" s="146" t="s">
        <v>17</v>
      </c>
      <c r="K546" s="105" t="s">
        <v>18</v>
      </c>
      <c r="L546" s="105" t="s">
        <v>969</v>
      </c>
      <c r="M546" s="147">
        <f t="shared" si="9"/>
        <v>5.9561037954640982E-2</v>
      </c>
      <c r="N546" s="148">
        <v>4308478</v>
      </c>
      <c r="O546" s="148">
        <v>72337188</v>
      </c>
      <c r="P546" s="149">
        <v>0</v>
      </c>
      <c r="Q546" s="150">
        <v>0</v>
      </c>
      <c r="R546" s="151">
        <v>72337188</v>
      </c>
      <c r="S546" s="152" t="s">
        <v>17</v>
      </c>
      <c r="T546" s="105" t="s">
        <v>2152</v>
      </c>
      <c r="U546" s="202" t="s">
        <v>1486</v>
      </c>
      <c r="V546" s="202" t="s">
        <v>1474</v>
      </c>
    </row>
    <row r="547" spans="1:22" ht="118.5" customHeight="1" x14ac:dyDescent="0.35">
      <c r="A547" s="105" t="s">
        <v>2153</v>
      </c>
      <c r="B547" s="16">
        <v>96</v>
      </c>
      <c r="C547" s="16">
        <v>2025</v>
      </c>
      <c r="D547" s="105" t="s">
        <v>2154</v>
      </c>
      <c r="E547" s="143" t="s">
        <v>2155</v>
      </c>
      <c r="F547" s="144">
        <v>45674</v>
      </c>
      <c r="G547" s="144">
        <v>45677</v>
      </c>
      <c r="H547" s="144">
        <v>45991</v>
      </c>
      <c r="I547" s="145">
        <v>66379216</v>
      </c>
      <c r="J547" s="146" t="s">
        <v>17</v>
      </c>
      <c r="K547" s="105" t="s">
        <v>18</v>
      </c>
      <c r="L547" s="105" t="s">
        <v>574</v>
      </c>
      <c r="M547" s="147">
        <f t="shared" si="9"/>
        <v>3.7037014718582999E-2</v>
      </c>
      <c r="N547" s="148">
        <v>2458488</v>
      </c>
      <c r="O547" s="148">
        <v>66379216</v>
      </c>
      <c r="P547" s="149">
        <v>0</v>
      </c>
      <c r="Q547" s="150">
        <v>0</v>
      </c>
      <c r="R547" s="151">
        <v>66379216</v>
      </c>
      <c r="S547" s="152" t="s">
        <v>17</v>
      </c>
      <c r="T547" s="105" t="s">
        <v>2156</v>
      </c>
      <c r="U547" s="202" t="s">
        <v>1476</v>
      </c>
      <c r="V547" s="202" t="s">
        <v>1474</v>
      </c>
    </row>
    <row r="548" spans="1:22" ht="118.5" customHeight="1" x14ac:dyDescent="0.35">
      <c r="A548" s="105" t="s">
        <v>2157</v>
      </c>
      <c r="B548" s="16">
        <v>97</v>
      </c>
      <c r="C548" s="16">
        <v>2025</v>
      </c>
      <c r="D548" s="105" t="s">
        <v>2158</v>
      </c>
      <c r="E548" s="143" t="s">
        <v>2159</v>
      </c>
      <c r="F548" s="144">
        <v>45671</v>
      </c>
      <c r="G548" s="144">
        <v>45673</v>
      </c>
      <c r="H548" s="144">
        <v>45991</v>
      </c>
      <c r="I548" s="145">
        <v>66379216</v>
      </c>
      <c r="J548" s="146" t="s">
        <v>17</v>
      </c>
      <c r="K548" s="105" t="s">
        <v>19</v>
      </c>
      <c r="L548" s="105" t="s">
        <v>574</v>
      </c>
      <c r="M548" s="147">
        <f t="shared" si="9"/>
        <v>4.9382686291443996E-2</v>
      </c>
      <c r="N548" s="148">
        <v>3277984</v>
      </c>
      <c r="O548" s="148">
        <v>66379216</v>
      </c>
      <c r="P548" s="149">
        <v>0</v>
      </c>
      <c r="Q548" s="150">
        <v>0</v>
      </c>
      <c r="R548" s="151">
        <v>66379216</v>
      </c>
      <c r="S548" s="152" t="s">
        <v>17</v>
      </c>
      <c r="T548" s="105" t="s">
        <v>2160</v>
      </c>
      <c r="U548" s="202" t="s">
        <v>1476</v>
      </c>
      <c r="V548" s="202" t="s">
        <v>1474</v>
      </c>
    </row>
    <row r="549" spans="1:22" ht="118.5" customHeight="1" x14ac:dyDescent="0.35">
      <c r="A549" s="105" t="s">
        <v>2161</v>
      </c>
      <c r="B549" s="16">
        <v>98</v>
      </c>
      <c r="C549" s="16">
        <v>2025</v>
      </c>
      <c r="D549" s="105" t="s">
        <v>2162</v>
      </c>
      <c r="E549" s="143" t="s">
        <v>2163</v>
      </c>
      <c r="F549" s="144">
        <v>45671</v>
      </c>
      <c r="G549" s="144">
        <v>45673</v>
      </c>
      <c r="H549" s="144">
        <v>45991</v>
      </c>
      <c r="I549" s="145">
        <v>66379216</v>
      </c>
      <c r="J549" s="146" t="s">
        <v>17</v>
      </c>
      <c r="K549" s="105" t="s">
        <v>19</v>
      </c>
      <c r="L549" s="105" t="s">
        <v>574</v>
      </c>
      <c r="M549" s="147">
        <f t="shared" si="9"/>
        <v>4.9382686291443996E-2</v>
      </c>
      <c r="N549" s="148">
        <v>3277984</v>
      </c>
      <c r="O549" s="148">
        <v>66379216</v>
      </c>
      <c r="P549" s="149">
        <v>0</v>
      </c>
      <c r="Q549" s="150">
        <v>0</v>
      </c>
      <c r="R549" s="151">
        <v>66379216</v>
      </c>
      <c r="S549" s="152" t="s">
        <v>17</v>
      </c>
      <c r="T549" s="105" t="s">
        <v>2164</v>
      </c>
      <c r="U549" s="202" t="s">
        <v>1476</v>
      </c>
      <c r="V549" s="202" t="s">
        <v>1474</v>
      </c>
    </row>
    <row r="550" spans="1:22" ht="118.5" customHeight="1" x14ac:dyDescent="0.35">
      <c r="A550" s="57" t="s">
        <v>2165</v>
      </c>
      <c r="B550" s="15">
        <v>99</v>
      </c>
      <c r="C550" s="15">
        <v>2025</v>
      </c>
      <c r="D550" s="57" t="s">
        <v>2166</v>
      </c>
      <c r="E550" s="153" t="s">
        <v>2139</v>
      </c>
      <c r="F550" s="154">
        <v>45671</v>
      </c>
      <c r="G550" s="154">
        <v>45674</v>
      </c>
      <c r="H550" s="154">
        <v>46022</v>
      </c>
      <c r="I550" s="155">
        <v>58093167</v>
      </c>
      <c r="J550" s="156" t="s">
        <v>17</v>
      </c>
      <c r="K550" s="57" t="s">
        <v>18</v>
      </c>
      <c r="L550" s="57" t="s">
        <v>977</v>
      </c>
      <c r="M550" s="157">
        <f t="shared" si="9"/>
        <v>4.2613531467478781E-2</v>
      </c>
      <c r="N550" s="158">
        <v>2475555</v>
      </c>
      <c r="O550" s="158">
        <v>58093167</v>
      </c>
      <c r="P550" s="159">
        <v>0</v>
      </c>
      <c r="Q550" s="160">
        <v>0</v>
      </c>
      <c r="R550" s="161">
        <v>58093167</v>
      </c>
      <c r="S550" s="162" t="s">
        <v>17</v>
      </c>
      <c r="T550" s="57" t="s">
        <v>2167</v>
      </c>
      <c r="U550" s="200" t="s">
        <v>1481</v>
      </c>
      <c r="V550" s="200" t="s">
        <v>1472</v>
      </c>
    </row>
    <row r="551" spans="1:22" ht="118.5" customHeight="1" x14ac:dyDescent="0.35">
      <c r="A551" s="57" t="s">
        <v>2168</v>
      </c>
      <c r="B551" s="15">
        <v>100</v>
      </c>
      <c r="C551" s="15">
        <v>2025</v>
      </c>
      <c r="D551" s="57" t="s">
        <v>2169</v>
      </c>
      <c r="E551" s="153" t="s">
        <v>2139</v>
      </c>
      <c r="F551" s="154">
        <v>45670</v>
      </c>
      <c r="G551" s="154">
        <v>45672</v>
      </c>
      <c r="H551" s="154">
        <v>46022</v>
      </c>
      <c r="I551" s="155">
        <v>57598056</v>
      </c>
      <c r="J551" s="156" t="s">
        <v>17</v>
      </c>
      <c r="K551" s="57" t="s">
        <v>18</v>
      </c>
      <c r="L551" s="57" t="s">
        <v>977</v>
      </c>
      <c r="M551" s="157">
        <f t="shared" si="9"/>
        <v>4.8710480784282022E-2</v>
      </c>
      <c r="N551" s="158">
        <v>2805629</v>
      </c>
      <c r="O551" s="158">
        <v>57598056</v>
      </c>
      <c r="P551" s="159">
        <v>0</v>
      </c>
      <c r="Q551" s="160">
        <v>0</v>
      </c>
      <c r="R551" s="161">
        <v>57598056</v>
      </c>
      <c r="S551" s="162" t="s">
        <v>17</v>
      </c>
      <c r="T551" s="57" t="s">
        <v>2170</v>
      </c>
      <c r="U551" s="200" t="s">
        <v>1481</v>
      </c>
      <c r="V551" s="200" t="s">
        <v>1472</v>
      </c>
    </row>
    <row r="552" spans="1:22" ht="118.5" customHeight="1" x14ac:dyDescent="0.35">
      <c r="A552" s="57" t="s">
        <v>2171</v>
      </c>
      <c r="B552" s="15">
        <v>101</v>
      </c>
      <c r="C552" s="15">
        <v>2025</v>
      </c>
      <c r="D552" s="57" t="s">
        <v>2172</v>
      </c>
      <c r="E552" s="153" t="s">
        <v>2139</v>
      </c>
      <c r="F552" s="154">
        <v>45670</v>
      </c>
      <c r="G552" s="154">
        <v>45672</v>
      </c>
      <c r="H552" s="154">
        <v>46022</v>
      </c>
      <c r="I552" s="155">
        <v>57598056</v>
      </c>
      <c r="J552" s="156" t="s">
        <v>17</v>
      </c>
      <c r="K552" s="57" t="s">
        <v>18</v>
      </c>
      <c r="L552" s="57" t="s">
        <v>977</v>
      </c>
      <c r="M552" s="157">
        <f t="shared" si="9"/>
        <v>4.8710480784282022E-2</v>
      </c>
      <c r="N552" s="158">
        <v>2805629</v>
      </c>
      <c r="O552" s="158">
        <v>57598056</v>
      </c>
      <c r="P552" s="159">
        <v>0</v>
      </c>
      <c r="Q552" s="160">
        <v>0</v>
      </c>
      <c r="R552" s="161">
        <v>57598056</v>
      </c>
      <c r="S552" s="162" t="s">
        <v>17</v>
      </c>
      <c r="T552" s="57" t="s">
        <v>2173</v>
      </c>
      <c r="U552" s="200" t="s">
        <v>1478</v>
      </c>
      <c r="V552" s="200" t="s">
        <v>1472</v>
      </c>
    </row>
    <row r="553" spans="1:22" ht="118.5" customHeight="1" x14ac:dyDescent="0.35">
      <c r="A553" s="105" t="s">
        <v>2174</v>
      </c>
      <c r="B553" s="16">
        <v>102</v>
      </c>
      <c r="C553" s="16">
        <v>2025</v>
      </c>
      <c r="D553" s="105" t="s">
        <v>2175</v>
      </c>
      <c r="E553" s="143" t="s">
        <v>2176</v>
      </c>
      <c r="F553" s="144">
        <v>45671</v>
      </c>
      <c r="G553" s="144">
        <v>45673</v>
      </c>
      <c r="H553" s="144">
        <v>45977</v>
      </c>
      <c r="I553" s="145">
        <v>178781142</v>
      </c>
      <c r="J553" s="146" t="s">
        <v>17</v>
      </c>
      <c r="K553" s="105" t="s">
        <v>18</v>
      </c>
      <c r="L553" s="105" t="s">
        <v>1785</v>
      </c>
      <c r="M553" s="147">
        <f t="shared" si="9"/>
        <v>5.2458955654282595E-2</v>
      </c>
      <c r="N553" s="148">
        <v>9378672</v>
      </c>
      <c r="O553" s="148">
        <v>178781142</v>
      </c>
      <c r="P553" s="149">
        <v>0</v>
      </c>
      <c r="Q553" s="150">
        <v>0</v>
      </c>
      <c r="R553" s="151">
        <v>178781142</v>
      </c>
      <c r="S553" s="152" t="s">
        <v>17</v>
      </c>
      <c r="T553" s="105" t="s">
        <v>2177</v>
      </c>
      <c r="U553" s="202" t="s">
        <v>1488</v>
      </c>
      <c r="V553" s="202" t="s">
        <v>1474</v>
      </c>
    </row>
    <row r="554" spans="1:22" ht="118.5" customHeight="1" x14ac:dyDescent="0.35">
      <c r="A554" s="163" t="s">
        <v>2178</v>
      </c>
      <c r="B554" s="21">
        <v>103</v>
      </c>
      <c r="C554" s="21">
        <v>2025</v>
      </c>
      <c r="D554" s="163" t="s">
        <v>2179</v>
      </c>
      <c r="E554" s="164" t="s">
        <v>2180</v>
      </c>
      <c r="F554" s="165">
        <v>45671</v>
      </c>
      <c r="G554" s="165">
        <v>45673</v>
      </c>
      <c r="H554" s="165">
        <v>46022</v>
      </c>
      <c r="I554" s="166">
        <v>91362465</v>
      </c>
      <c r="J554" s="167" t="s">
        <v>17</v>
      </c>
      <c r="K554" s="163" t="s">
        <v>18</v>
      </c>
      <c r="L554" s="163" t="s">
        <v>1858</v>
      </c>
      <c r="M554" s="168">
        <f t="shared" si="9"/>
        <v>4.5845172850798192E-2</v>
      </c>
      <c r="N554" s="169">
        <v>4188528</v>
      </c>
      <c r="O554" s="169">
        <v>91362465</v>
      </c>
      <c r="P554" s="170">
        <v>0</v>
      </c>
      <c r="Q554" s="171">
        <v>0</v>
      </c>
      <c r="R554" s="172">
        <v>91362465</v>
      </c>
      <c r="S554" s="173" t="s">
        <v>17</v>
      </c>
      <c r="T554" s="163" t="s">
        <v>2181</v>
      </c>
      <c r="U554" s="207" t="s">
        <v>1489</v>
      </c>
      <c r="V554" s="207" t="s">
        <v>1490</v>
      </c>
    </row>
    <row r="555" spans="1:22" ht="118.5" customHeight="1" x14ac:dyDescent="0.35">
      <c r="A555" s="163" t="s">
        <v>2182</v>
      </c>
      <c r="B555" s="21">
        <v>104</v>
      </c>
      <c r="C555" s="21">
        <v>2025</v>
      </c>
      <c r="D555" s="163" t="s">
        <v>2183</v>
      </c>
      <c r="E555" s="164" t="s">
        <v>2180</v>
      </c>
      <c r="F555" s="165">
        <v>45674</v>
      </c>
      <c r="G555" s="165">
        <v>45677</v>
      </c>
      <c r="H555" s="165">
        <v>46022</v>
      </c>
      <c r="I555" s="166">
        <v>91362465</v>
      </c>
      <c r="J555" s="167" t="s">
        <v>17</v>
      </c>
      <c r="K555" s="163" t="s">
        <v>18</v>
      </c>
      <c r="L555" s="163" t="s">
        <v>1858</v>
      </c>
      <c r="M555" s="168">
        <f t="shared" si="9"/>
        <v>3.4383879638098643E-2</v>
      </c>
      <c r="N555" s="169">
        <v>3141396</v>
      </c>
      <c r="O555" s="169">
        <v>91362465</v>
      </c>
      <c r="P555" s="170">
        <v>0</v>
      </c>
      <c r="Q555" s="171">
        <v>0</v>
      </c>
      <c r="R555" s="172">
        <v>91362465</v>
      </c>
      <c r="S555" s="173" t="s">
        <v>17</v>
      </c>
      <c r="T555" s="163" t="s">
        <v>2184</v>
      </c>
      <c r="U555" s="207" t="s">
        <v>1489</v>
      </c>
      <c r="V555" s="207" t="s">
        <v>1490</v>
      </c>
    </row>
    <row r="556" spans="1:22" ht="118.5" customHeight="1" x14ac:dyDescent="0.35">
      <c r="A556" s="57" t="s">
        <v>2185</v>
      </c>
      <c r="B556" s="15">
        <v>105</v>
      </c>
      <c r="C556" s="15">
        <v>2025</v>
      </c>
      <c r="D556" s="57" t="s">
        <v>2186</v>
      </c>
      <c r="E556" s="153" t="s">
        <v>2139</v>
      </c>
      <c r="F556" s="154">
        <v>45670</v>
      </c>
      <c r="G556" s="154">
        <v>45673</v>
      </c>
      <c r="H556" s="154">
        <v>46022</v>
      </c>
      <c r="I556" s="155">
        <v>57598056</v>
      </c>
      <c r="J556" s="156" t="s">
        <v>17</v>
      </c>
      <c r="K556" s="57" t="s">
        <v>18</v>
      </c>
      <c r="L556" s="57" t="s">
        <v>977</v>
      </c>
      <c r="M556" s="157">
        <f t="shared" si="9"/>
        <v>4.5845158385206614E-2</v>
      </c>
      <c r="N556" s="158">
        <v>2640592</v>
      </c>
      <c r="O556" s="158">
        <v>57598056</v>
      </c>
      <c r="P556" s="159">
        <v>0</v>
      </c>
      <c r="Q556" s="160">
        <v>0</v>
      </c>
      <c r="R556" s="161">
        <v>57598056</v>
      </c>
      <c r="S556" s="162" t="s">
        <v>17</v>
      </c>
      <c r="T556" s="57" t="s">
        <v>2187</v>
      </c>
      <c r="U556" s="200" t="s">
        <v>1481</v>
      </c>
      <c r="V556" s="200" t="s">
        <v>1472</v>
      </c>
    </row>
    <row r="557" spans="1:22" ht="118.5" customHeight="1" x14ac:dyDescent="0.35">
      <c r="A557" s="57" t="s">
        <v>2188</v>
      </c>
      <c r="B557" s="15">
        <v>106</v>
      </c>
      <c r="C557" s="15">
        <v>2025</v>
      </c>
      <c r="D557" s="57" t="s">
        <v>2189</v>
      </c>
      <c r="E557" s="153" t="s">
        <v>2190</v>
      </c>
      <c r="F557" s="154">
        <v>45671</v>
      </c>
      <c r="G557" s="154">
        <v>45672</v>
      </c>
      <c r="H557" s="154">
        <v>46022</v>
      </c>
      <c r="I557" s="155">
        <v>113210038</v>
      </c>
      <c r="J557" s="156" t="s">
        <v>17</v>
      </c>
      <c r="K557" s="57" t="s">
        <v>18</v>
      </c>
      <c r="L557" s="57" t="s">
        <v>1430</v>
      </c>
      <c r="M557" s="157">
        <f t="shared" si="9"/>
        <v>4.8710592253312382E-2</v>
      </c>
      <c r="N557" s="158">
        <v>5514528</v>
      </c>
      <c r="O557" s="158">
        <v>113210038</v>
      </c>
      <c r="P557" s="159">
        <v>0</v>
      </c>
      <c r="Q557" s="160">
        <v>0</v>
      </c>
      <c r="R557" s="161">
        <v>113210038</v>
      </c>
      <c r="S557" s="162" t="s">
        <v>17</v>
      </c>
      <c r="T557" s="57" t="s">
        <v>2191</v>
      </c>
      <c r="U557" s="200" t="s">
        <v>1471</v>
      </c>
      <c r="V557" s="200" t="s">
        <v>1472</v>
      </c>
    </row>
    <row r="558" spans="1:22" ht="118.5" customHeight="1" x14ac:dyDescent="0.35">
      <c r="A558" s="105" t="s">
        <v>2192</v>
      </c>
      <c r="B558" s="16">
        <v>107</v>
      </c>
      <c r="C558" s="16">
        <v>2025</v>
      </c>
      <c r="D558" s="105" t="s">
        <v>2193</v>
      </c>
      <c r="E558" s="143" t="s">
        <v>2194</v>
      </c>
      <c r="F558" s="144">
        <v>45671</v>
      </c>
      <c r="G558" s="144">
        <v>45672</v>
      </c>
      <c r="H558" s="144">
        <v>45991</v>
      </c>
      <c r="I558" s="145">
        <v>285372725</v>
      </c>
      <c r="J558" s="146" t="s">
        <v>17</v>
      </c>
      <c r="K558" s="105" t="s">
        <v>18</v>
      </c>
      <c r="L558" s="105" t="s">
        <v>978</v>
      </c>
      <c r="M558" s="147">
        <f t="shared" si="9"/>
        <v>5.3291515508358409E-2</v>
      </c>
      <c r="N558" s="148">
        <v>15207945</v>
      </c>
      <c r="O558" s="148">
        <v>285372725</v>
      </c>
      <c r="P558" s="149">
        <v>0</v>
      </c>
      <c r="Q558" s="150">
        <v>0</v>
      </c>
      <c r="R558" s="151">
        <v>285372725</v>
      </c>
      <c r="S558" s="152" t="s">
        <v>17</v>
      </c>
      <c r="T558" s="105" t="s">
        <v>2195</v>
      </c>
      <c r="U558" s="202" t="s">
        <v>1479</v>
      </c>
      <c r="V558" s="202" t="s">
        <v>1474</v>
      </c>
    </row>
    <row r="559" spans="1:22" ht="118.5" customHeight="1" x14ac:dyDescent="0.35">
      <c r="A559" s="57" t="s">
        <v>2196</v>
      </c>
      <c r="B559" s="15">
        <v>108</v>
      </c>
      <c r="C559" s="15">
        <v>2025</v>
      </c>
      <c r="D559" s="57" t="s">
        <v>2197</v>
      </c>
      <c r="E559" s="153" t="s">
        <v>2198</v>
      </c>
      <c r="F559" s="154">
        <v>45674</v>
      </c>
      <c r="G559" s="154">
        <v>45684</v>
      </c>
      <c r="H559" s="154">
        <v>46022</v>
      </c>
      <c r="I559" s="155">
        <v>140362027</v>
      </c>
      <c r="J559" s="156" t="s">
        <v>17</v>
      </c>
      <c r="K559" s="57" t="s">
        <v>18</v>
      </c>
      <c r="L559" s="57" t="s">
        <v>977</v>
      </c>
      <c r="M559" s="157">
        <f t="shared" si="9"/>
        <v>0</v>
      </c>
      <c r="N559" s="158">
        <v>0</v>
      </c>
      <c r="O559" s="158">
        <v>140362027</v>
      </c>
      <c r="P559" s="159">
        <v>0</v>
      </c>
      <c r="Q559" s="160">
        <v>0</v>
      </c>
      <c r="R559" s="161">
        <v>140362027</v>
      </c>
      <c r="S559" s="162" t="s">
        <v>1020</v>
      </c>
      <c r="T559" s="57" t="s">
        <v>2199</v>
      </c>
      <c r="U559" s="200" t="s">
        <v>1481</v>
      </c>
      <c r="V559" s="200" t="s">
        <v>1472</v>
      </c>
    </row>
    <row r="560" spans="1:22" ht="118.5" customHeight="1" x14ac:dyDescent="0.35">
      <c r="A560" s="57" t="s">
        <v>2200</v>
      </c>
      <c r="B560" s="15">
        <v>109</v>
      </c>
      <c r="C560" s="15">
        <v>2025</v>
      </c>
      <c r="D560" s="57" t="s">
        <v>2201</v>
      </c>
      <c r="E560" s="153" t="s">
        <v>2202</v>
      </c>
      <c r="F560" s="154">
        <v>45678</v>
      </c>
      <c r="G560" s="154">
        <v>45680</v>
      </c>
      <c r="H560" s="154">
        <v>46022</v>
      </c>
      <c r="I560" s="155">
        <v>49653475</v>
      </c>
      <c r="J560" s="156" t="s">
        <v>17</v>
      </c>
      <c r="K560" s="57" t="s">
        <v>18</v>
      </c>
      <c r="L560" s="57" t="s">
        <v>977</v>
      </c>
      <c r="M560" s="157">
        <f t="shared" si="9"/>
        <v>2.5787862783017704E-2</v>
      </c>
      <c r="N560" s="158">
        <v>1280457</v>
      </c>
      <c r="O560" s="158">
        <v>49653475</v>
      </c>
      <c r="P560" s="159">
        <v>0</v>
      </c>
      <c r="Q560" s="160">
        <v>0</v>
      </c>
      <c r="R560" s="161">
        <v>49653475</v>
      </c>
      <c r="S560" s="162" t="s">
        <v>17</v>
      </c>
      <c r="T560" s="57" t="s">
        <v>2203</v>
      </c>
      <c r="U560" s="200" t="s">
        <v>1481</v>
      </c>
      <c r="V560" s="200" t="s">
        <v>1472</v>
      </c>
    </row>
    <row r="561" spans="1:22" ht="118.5" customHeight="1" x14ac:dyDescent="0.35">
      <c r="A561" s="105" t="s">
        <v>2204</v>
      </c>
      <c r="B561" s="16">
        <v>110</v>
      </c>
      <c r="C561" s="16">
        <v>2025</v>
      </c>
      <c r="D561" s="105" t="s">
        <v>2205</v>
      </c>
      <c r="E561" s="143" t="s">
        <v>2206</v>
      </c>
      <c r="F561" s="144">
        <v>45679</v>
      </c>
      <c r="G561" s="144">
        <v>45684</v>
      </c>
      <c r="H561" s="144">
        <v>45770</v>
      </c>
      <c r="I561" s="145">
        <v>25893799</v>
      </c>
      <c r="J561" s="146" t="s">
        <v>17</v>
      </c>
      <c r="K561" s="105" t="s">
        <v>18</v>
      </c>
      <c r="L561" s="105" t="s">
        <v>978</v>
      </c>
      <c r="M561" s="147">
        <f t="shared" si="9"/>
        <v>5.4945008262402902E-2</v>
      </c>
      <c r="N561" s="148">
        <v>1422735</v>
      </c>
      <c r="O561" s="148">
        <v>25893799</v>
      </c>
      <c r="P561" s="149">
        <v>0</v>
      </c>
      <c r="Q561" s="150">
        <v>0</v>
      </c>
      <c r="R561" s="151">
        <v>25893799</v>
      </c>
      <c r="S561" s="152" t="s">
        <v>17</v>
      </c>
      <c r="T561" s="105" t="s">
        <v>2207</v>
      </c>
      <c r="U561" s="202" t="s">
        <v>1479</v>
      </c>
      <c r="V561" s="202" t="s">
        <v>1474</v>
      </c>
    </row>
    <row r="562" spans="1:22" ht="118.5" customHeight="1" x14ac:dyDescent="0.35">
      <c r="A562" s="105" t="s">
        <v>2208</v>
      </c>
      <c r="B562" s="16">
        <v>111</v>
      </c>
      <c r="C562" s="16">
        <v>2025</v>
      </c>
      <c r="D562" s="105" t="s">
        <v>2209</v>
      </c>
      <c r="E562" s="143" t="s">
        <v>2210</v>
      </c>
      <c r="F562" s="144">
        <v>45670</v>
      </c>
      <c r="G562" s="144">
        <v>45672</v>
      </c>
      <c r="H562" s="144">
        <v>45977</v>
      </c>
      <c r="I562" s="145">
        <v>86786934</v>
      </c>
      <c r="J562" s="146" t="s">
        <v>17</v>
      </c>
      <c r="K562" s="105" t="s">
        <v>18</v>
      </c>
      <c r="L562" s="105" t="s">
        <v>978</v>
      </c>
      <c r="M562" s="147">
        <f t="shared" si="9"/>
        <v>5.5737641336655583E-2</v>
      </c>
      <c r="N562" s="148">
        <v>4837299</v>
      </c>
      <c r="O562" s="148">
        <v>86786934</v>
      </c>
      <c r="P562" s="149">
        <v>0</v>
      </c>
      <c r="Q562" s="150">
        <v>0</v>
      </c>
      <c r="R562" s="151">
        <v>86786934</v>
      </c>
      <c r="S562" s="152" t="s">
        <v>17</v>
      </c>
      <c r="T562" s="105" t="s">
        <v>2211</v>
      </c>
      <c r="U562" s="202" t="s">
        <v>1479</v>
      </c>
      <c r="V562" s="202" t="s">
        <v>1474</v>
      </c>
    </row>
    <row r="563" spans="1:22" ht="118.5" customHeight="1" x14ac:dyDescent="0.35">
      <c r="A563" s="105" t="s">
        <v>2212</v>
      </c>
      <c r="B563" s="16">
        <v>112</v>
      </c>
      <c r="C563" s="16">
        <v>2025</v>
      </c>
      <c r="D563" s="105" t="s">
        <v>2213</v>
      </c>
      <c r="E563" s="143" t="s">
        <v>2214</v>
      </c>
      <c r="F563" s="144">
        <v>45672</v>
      </c>
      <c r="G563" s="144">
        <v>45674</v>
      </c>
      <c r="H563" s="144">
        <v>46022</v>
      </c>
      <c r="I563" s="145">
        <v>137043718</v>
      </c>
      <c r="J563" s="146" t="s">
        <v>17</v>
      </c>
      <c r="K563" s="105" t="s">
        <v>18</v>
      </c>
      <c r="L563" s="105" t="s">
        <v>2215</v>
      </c>
      <c r="M563" s="147">
        <f t="shared" si="9"/>
        <v>4.2979897845445203E-2</v>
      </c>
      <c r="N563" s="148">
        <v>5890125</v>
      </c>
      <c r="O563" s="148">
        <v>137043718</v>
      </c>
      <c r="P563" s="149">
        <v>0</v>
      </c>
      <c r="Q563" s="150">
        <v>0</v>
      </c>
      <c r="R563" s="151">
        <v>137043718</v>
      </c>
      <c r="S563" s="152" t="s">
        <v>17</v>
      </c>
      <c r="T563" s="105" t="s">
        <v>2216</v>
      </c>
      <c r="U563" s="202" t="s">
        <v>1479</v>
      </c>
      <c r="V563" s="202" t="s">
        <v>1474</v>
      </c>
    </row>
    <row r="564" spans="1:22" ht="118.5" customHeight="1" x14ac:dyDescent="0.35">
      <c r="A564" s="53" t="s">
        <v>2217</v>
      </c>
      <c r="B564" s="17">
        <v>113</v>
      </c>
      <c r="C564" s="17">
        <v>2025</v>
      </c>
      <c r="D564" s="53" t="s">
        <v>2218</v>
      </c>
      <c r="E564" s="174" t="s">
        <v>2219</v>
      </c>
      <c r="F564" s="175">
        <v>45670</v>
      </c>
      <c r="G564" s="175">
        <v>45672</v>
      </c>
      <c r="H564" s="175">
        <v>46022</v>
      </c>
      <c r="I564" s="176">
        <v>71501070</v>
      </c>
      <c r="J564" s="177" t="s">
        <v>17</v>
      </c>
      <c r="K564" s="53" t="s">
        <v>18</v>
      </c>
      <c r="L564" s="53" t="s">
        <v>2220</v>
      </c>
      <c r="M564" s="178">
        <f t="shared" si="9"/>
        <v>4.8710571743891387E-2</v>
      </c>
      <c r="N564" s="179">
        <v>3482858</v>
      </c>
      <c r="O564" s="179">
        <v>71501070</v>
      </c>
      <c r="P564" s="180">
        <v>0</v>
      </c>
      <c r="Q564" s="181">
        <v>0</v>
      </c>
      <c r="R564" s="182">
        <v>71501070</v>
      </c>
      <c r="S564" s="183" t="s">
        <v>17</v>
      </c>
      <c r="T564" s="53" t="s">
        <v>2221</v>
      </c>
      <c r="U564" s="204" t="s">
        <v>1482</v>
      </c>
      <c r="V564" s="204" t="s">
        <v>1470</v>
      </c>
    </row>
    <row r="565" spans="1:22" ht="118.5" customHeight="1" x14ac:dyDescent="0.35">
      <c r="A565" s="105" t="s">
        <v>2222</v>
      </c>
      <c r="B565" s="16">
        <v>114</v>
      </c>
      <c r="C565" s="16">
        <v>2025</v>
      </c>
      <c r="D565" s="105" t="s">
        <v>2223</v>
      </c>
      <c r="E565" s="143" t="s">
        <v>2224</v>
      </c>
      <c r="F565" s="144">
        <v>45670</v>
      </c>
      <c r="G565" s="144">
        <v>45671</v>
      </c>
      <c r="H565" s="144">
        <v>45991</v>
      </c>
      <c r="I565" s="145">
        <v>103478516</v>
      </c>
      <c r="J565" s="146" t="s">
        <v>17</v>
      </c>
      <c r="K565" s="105" t="s">
        <v>18</v>
      </c>
      <c r="L565" s="105" t="s">
        <v>969</v>
      </c>
      <c r="M565" s="147">
        <f t="shared" si="9"/>
        <v>5.6426321382498375E-2</v>
      </c>
      <c r="N565" s="148">
        <v>5838912</v>
      </c>
      <c r="O565" s="148">
        <v>103478516</v>
      </c>
      <c r="P565" s="149">
        <v>0</v>
      </c>
      <c r="Q565" s="150">
        <v>0</v>
      </c>
      <c r="R565" s="151">
        <v>103478516</v>
      </c>
      <c r="S565" s="152" t="s">
        <v>17</v>
      </c>
      <c r="T565" s="105" t="s">
        <v>2225</v>
      </c>
      <c r="U565" s="202" t="s">
        <v>1486</v>
      </c>
      <c r="V565" s="202" t="s">
        <v>1474</v>
      </c>
    </row>
    <row r="566" spans="1:22" ht="118.5" customHeight="1" x14ac:dyDescent="0.35">
      <c r="A566" s="57" t="s">
        <v>2226</v>
      </c>
      <c r="B566" s="15">
        <v>115</v>
      </c>
      <c r="C566" s="15">
        <v>2025</v>
      </c>
      <c r="D566" s="57" t="s">
        <v>2227</v>
      </c>
      <c r="E566" s="153" t="s">
        <v>2228</v>
      </c>
      <c r="F566" s="154">
        <v>45672</v>
      </c>
      <c r="G566" s="154">
        <v>45674</v>
      </c>
      <c r="H566" s="154">
        <v>46022</v>
      </c>
      <c r="I566" s="155">
        <v>126202461</v>
      </c>
      <c r="J566" s="156" t="s">
        <v>17</v>
      </c>
      <c r="K566" s="57" t="s">
        <v>18</v>
      </c>
      <c r="L566" s="57" t="s">
        <v>977</v>
      </c>
      <c r="M566" s="157">
        <f t="shared" si="9"/>
        <v>0</v>
      </c>
      <c r="N566" s="158">
        <v>0</v>
      </c>
      <c r="O566" s="158">
        <v>126202461</v>
      </c>
      <c r="P566" s="159">
        <v>0</v>
      </c>
      <c r="Q566" s="160">
        <v>0</v>
      </c>
      <c r="R566" s="161">
        <v>126202461</v>
      </c>
      <c r="S566" s="162" t="s">
        <v>17</v>
      </c>
      <c r="T566" s="57" t="s">
        <v>2229</v>
      </c>
      <c r="U566" s="200" t="s">
        <v>1481</v>
      </c>
      <c r="V566" s="200" t="s">
        <v>1472</v>
      </c>
    </row>
    <row r="567" spans="1:22" ht="118.5" customHeight="1" x14ac:dyDescent="0.35">
      <c r="A567" s="57" t="s">
        <v>2230</v>
      </c>
      <c r="B567" s="15">
        <v>116</v>
      </c>
      <c r="C567" s="15">
        <v>2025</v>
      </c>
      <c r="D567" s="57" t="s">
        <v>2231</v>
      </c>
      <c r="E567" s="153" t="s">
        <v>2232</v>
      </c>
      <c r="F567" s="154">
        <v>45674</v>
      </c>
      <c r="G567" s="154">
        <v>45679</v>
      </c>
      <c r="H567" s="154">
        <v>46000</v>
      </c>
      <c r="I567" s="155">
        <v>152130402</v>
      </c>
      <c r="J567" s="156" t="s">
        <v>17</v>
      </c>
      <c r="K567" s="57" t="s">
        <v>18</v>
      </c>
      <c r="L567" s="57" t="s">
        <v>977</v>
      </c>
      <c r="M567" s="157">
        <f t="shared" si="9"/>
        <v>3.0674802266019121E-2</v>
      </c>
      <c r="N567" s="158">
        <v>4666570</v>
      </c>
      <c r="O567" s="158">
        <v>152130402</v>
      </c>
      <c r="P567" s="159">
        <v>0</v>
      </c>
      <c r="Q567" s="160">
        <v>0</v>
      </c>
      <c r="R567" s="161">
        <v>152130402</v>
      </c>
      <c r="S567" s="162" t="s">
        <v>17</v>
      </c>
      <c r="T567" s="57" t="s">
        <v>2233</v>
      </c>
      <c r="U567" s="200" t="s">
        <v>1481</v>
      </c>
      <c r="V567" s="200" t="s">
        <v>1472</v>
      </c>
    </row>
    <row r="568" spans="1:22" ht="118.5" customHeight="1" x14ac:dyDescent="0.35">
      <c r="A568" s="57" t="s">
        <v>2234</v>
      </c>
      <c r="B568" s="15">
        <v>117</v>
      </c>
      <c r="C568" s="15">
        <v>2025</v>
      </c>
      <c r="D568" s="57" t="s">
        <v>2235</v>
      </c>
      <c r="E568" s="153" t="s">
        <v>2236</v>
      </c>
      <c r="F568" s="154">
        <v>45677</v>
      </c>
      <c r="G568" s="154">
        <v>45679</v>
      </c>
      <c r="H568" s="154">
        <v>46022</v>
      </c>
      <c r="I568" s="155">
        <v>58093167</v>
      </c>
      <c r="J568" s="156" t="s">
        <v>17</v>
      </c>
      <c r="K568" s="57" t="s">
        <v>18</v>
      </c>
      <c r="L568" s="57" t="s">
        <v>977</v>
      </c>
      <c r="M568" s="157">
        <f t="shared" si="9"/>
        <v>2.840902097831919E-2</v>
      </c>
      <c r="N568" s="158">
        <v>1650370</v>
      </c>
      <c r="O568" s="158">
        <v>58093167</v>
      </c>
      <c r="P568" s="159">
        <v>0</v>
      </c>
      <c r="Q568" s="160">
        <v>0</v>
      </c>
      <c r="R568" s="161">
        <v>58093167</v>
      </c>
      <c r="S568" s="162" t="s">
        <v>17</v>
      </c>
      <c r="T568" s="57" t="s">
        <v>2237</v>
      </c>
      <c r="U568" s="200" t="s">
        <v>1478</v>
      </c>
      <c r="V568" s="200" t="s">
        <v>1472</v>
      </c>
    </row>
    <row r="569" spans="1:22" ht="118.5" customHeight="1" x14ac:dyDescent="0.35">
      <c r="A569" s="57" t="s">
        <v>2238</v>
      </c>
      <c r="B569" s="15">
        <v>118</v>
      </c>
      <c r="C569" s="15">
        <v>2025</v>
      </c>
      <c r="D569" s="57" t="s">
        <v>2239</v>
      </c>
      <c r="E569" s="153" t="s">
        <v>2240</v>
      </c>
      <c r="F569" s="154">
        <v>45674</v>
      </c>
      <c r="G569" s="154">
        <v>45680</v>
      </c>
      <c r="H569" s="154">
        <v>46022</v>
      </c>
      <c r="I569" s="155">
        <v>57433019</v>
      </c>
      <c r="J569" s="156" t="s">
        <v>17</v>
      </c>
      <c r="K569" s="57" t="s">
        <v>18</v>
      </c>
      <c r="L569" s="57" t="s">
        <v>977</v>
      </c>
      <c r="M569" s="157">
        <f t="shared" si="9"/>
        <v>0</v>
      </c>
      <c r="N569" s="158">
        <v>0</v>
      </c>
      <c r="O569" s="158">
        <v>57433019</v>
      </c>
      <c r="P569" s="159">
        <v>0</v>
      </c>
      <c r="Q569" s="160">
        <v>0</v>
      </c>
      <c r="R569" s="161">
        <v>57433019</v>
      </c>
      <c r="S569" s="162" t="s">
        <v>17</v>
      </c>
      <c r="T569" s="57" t="s">
        <v>2241</v>
      </c>
      <c r="U569" s="200" t="s">
        <v>1478</v>
      </c>
      <c r="V569" s="200" t="s">
        <v>1472</v>
      </c>
    </row>
    <row r="570" spans="1:22" ht="118.5" customHeight="1" x14ac:dyDescent="0.35">
      <c r="A570" s="57" t="s">
        <v>2242</v>
      </c>
      <c r="B570" s="15">
        <v>119</v>
      </c>
      <c r="C570" s="15">
        <v>2025</v>
      </c>
      <c r="D570" s="57" t="s">
        <v>2243</v>
      </c>
      <c r="E570" s="153" t="s">
        <v>2244</v>
      </c>
      <c r="F570" s="154">
        <v>45678</v>
      </c>
      <c r="G570" s="154">
        <v>45691</v>
      </c>
      <c r="H570" s="154">
        <v>46022</v>
      </c>
      <c r="I570" s="155">
        <v>93129716</v>
      </c>
      <c r="J570" s="156" t="s">
        <v>17</v>
      </c>
      <c r="K570" s="57" t="s">
        <v>18</v>
      </c>
      <c r="L570" s="57" t="s">
        <v>977</v>
      </c>
      <c r="M570" s="157">
        <f t="shared" si="9"/>
        <v>0</v>
      </c>
      <c r="N570" s="158">
        <v>0</v>
      </c>
      <c r="O570" s="158">
        <v>93129716</v>
      </c>
      <c r="P570" s="159">
        <v>0</v>
      </c>
      <c r="Q570" s="160">
        <v>0</v>
      </c>
      <c r="R570" s="161">
        <v>93129716</v>
      </c>
      <c r="S570" s="162" t="s">
        <v>17</v>
      </c>
      <c r="T570" s="57" t="s">
        <v>2245</v>
      </c>
      <c r="U570" s="200" t="s">
        <v>1478</v>
      </c>
      <c r="V570" s="200" t="s">
        <v>1472</v>
      </c>
    </row>
    <row r="571" spans="1:22" ht="118.5" customHeight="1" x14ac:dyDescent="0.35">
      <c r="A571" s="57" t="s">
        <v>2246</v>
      </c>
      <c r="B571" s="15">
        <v>120</v>
      </c>
      <c r="C571" s="15">
        <v>2025</v>
      </c>
      <c r="D571" s="57" t="s">
        <v>2247</v>
      </c>
      <c r="E571" s="153" t="s">
        <v>2248</v>
      </c>
      <c r="F571" s="154">
        <v>45677</v>
      </c>
      <c r="G571" s="154">
        <v>45679</v>
      </c>
      <c r="H571" s="154">
        <v>46022</v>
      </c>
      <c r="I571" s="155">
        <v>71501070</v>
      </c>
      <c r="J571" s="156" t="s">
        <v>17</v>
      </c>
      <c r="K571" s="57" t="s">
        <v>18</v>
      </c>
      <c r="L571" s="57" t="s">
        <v>977</v>
      </c>
      <c r="M571" s="157">
        <f t="shared" si="9"/>
        <v>2.8653277496406698E-2</v>
      </c>
      <c r="N571" s="158">
        <v>2048740</v>
      </c>
      <c r="O571" s="158">
        <v>71501070</v>
      </c>
      <c r="P571" s="159">
        <v>0</v>
      </c>
      <c r="Q571" s="160">
        <v>0</v>
      </c>
      <c r="R571" s="161">
        <v>71501070</v>
      </c>
      <c r="S571" s="162" t="s">
        <v>17</v>
      </c>
      <c r="T571" s="57" t="s">
        <v>2249</v>
      </c>
      <c r="U571" s="200" t="s">
        <v>1478</v>
      </c>
      <c r="V571" s="200" t="s">
        <v>1472</v>
      </c>
    </row>
    <row r="572" spans="1:22" ht="118.5" customHeight="1" x14ac:dyDescent="0.35">
      <c r="A572" s="57" t="s">
        <v>2250</v>
      </c>
      <c r="B572" s="15">
        <v>121</v>
      </c>
      <c r="C572" s="15">
        <v>2025</v>
      </c>
      <c r="D572" s="57" t="s">
        <v>2251</v>
      </c>
      <c r="E572" s="153" t="s">
        <v>2248</v>
      </c>
      <c r="F572" s="154">
        <v>45677</v>
      </c>
      <c r="G572" s="154">
        <v>45678</v>
      </c>
      <c r="H572" s="154">
        <v>46022</v>
      </c>
      <c r="I572" s="155">
        <v>71501070</v>
      </c>
      <c r="J572" s="156" t="s">
        <v>17</v>
      </c>
      <c r="K572" s="57" t="s">
        <v>18</v>
      </c>
      <c r="L572" s="57" t="s">
        <v>977</v>
      </c>
      <c r="M572" s="157">
        <f t="shared" si="9"/>
        <v>3.1518605246047368E-2</v>
      </c>
      <c r="N572" s="158">
        <v>2253614</v>
      </c>
      <c r="O572" s="158">
        <v>71501070</v>
      </c>
      <c r="P572" s="159">
        <v>0</v>
      </c>
      <c r="Q572" s="160">
        <v>0</v>
      </c>
      <c r="R572" s="161">
        <v>71501070</v>
      </c>
      <c r="S572" s="162" t="s">
        <v>17</v>
      </c>
      <c r="T572" s="57" t="s">
        <v>2252</v>
      </c>
      <c r="U572" s="200" t="s">
        <v>1478</v>
      </c>
      <c r="V572" s="200" t="s">
        <v>1472</v>
      </c>
    </row>
    <row r="573" spans="1:22" ht="118.5" customHeight="1" x14ac:dyDescent="0.35">
      <c r="A573" s="57" t="s">
        <v>2253</v>
      </c>
      <c r="B573" s="15">
        <v>122</v>
      </c>
      <c r="C573" s="15">
        <v>2025</v>
      </c>
      <c r="D573" s="57" t="s">
        <v>2254</v>
      </c>
      <c r="E573" s="153" t="s">
        <v>2255</v>
      </c>
      <c r="F573" s="154">
        <v>45678</v>
      </c>
      <c r="G573" s="154">
        <v>45680</v>
      </c>
      <c r="H573" s="154">
        <v>46022</v>
      </c>
      <c r="I573" s="155">
        <v>71501070</v>
      </c>
      <c r="J573" s="156" t="s">
        <v>17</v>
      </c>
      <c r="K573" s="57" t="s">
        <v>18</v>
      </c>
      <c r="L573" s="57" t="s">
        <v>977</v>
      </c>
      <c r="M573" s="157">
        <f t="shared" si="9"/>
        <v>2.5787949746766028E-2</v>
      </c>
      <c r="N573" s="158">
        <v>1843866</v>
      </c>
      <c r="O573" s="158">
        <v>71501070</v>
      </c>
      <c r="P573" s="159">
        <v>0</v>
      </c>
      <c r="Q573" s="160">
        <v>0</v>
      </c>
      <c r="R573" s="161">
        <v>71501070</v>
      </c>
      <c r="S573" s="162" t="s">
        <v>17</v>
      </c>
      <c r="T573" s="57" t="s">
        <v>2256</v>
      </c>
      <c r="U573" s="200" t="s">
        <v>1478</v>
      </c>
      <c r="V573" s="200" t="s">
        <v>1472</v>
      </c>
    </row>
    <row r="574" spans="1:22" ht="118.5" customHeight="1" x14ac:dyDescent="0.35">
      <c r="A574" s="53" t="s">
        <v>2257</v>
      </c>
      <c r="B574" s="17">
        <v>123</v>
      </c>
      <c r="C574" s="17">
        <v>2025</v>
      </c>
      <c r="D574" s="53" t="s">
        <v>2258</v>
      </c>
      <c r="E574" s="174" t="s">
        <v>2259</v>
      </c>
      <c r="F574" s="175">
        <v>45674</v>
      </c>
      <c r="G574" s="175">
        <v>45677</v>
      </c>
      <c r="H574" s="175">
        <v>46022</v>
      </c>
      <c r="I574" s="176">
        <v>71501070</v>
      </c>
      <c r="J574" s="177" t="s">
        <v>17</v>
      </c>
      <c r="K574" s="53" t="s">
        <v>18</v>
      </c>
      <c r="L574" s="53" t="s">
        <v>2220</v>
      </c>
      <c r="M574" s="178">
        <f t="shared" si="9"/>
        <v>3.4383932995688038E-2</v>
      </c>
      <c r="N574" s="179">
        <v>2458488</v>
      </c>
      <c r="O574" s="179">
        <v>71501070</v>
      </c>
      <c r="P574" s="180">
        <v>0</v>
      </c>
      <c r="Q574" s="181">
        <v>0</v>
      </c>
      <c r="R574" s="182">
        <v>71501070</v>
      </c>
      <c r="S574" s="183" t="s">
        <v>17</v>
      </c>
      <c r="T574" s="53" t="s">
        <v>2260</v>
      </c>
      <c r="U574" s="204" t="s">
        <v>1482</v>
      </c>
      <c r="V574" s="204" t="s">
        <v>1470</v>
      </c>
    </row>
    <row r="575" spans="1:22" ht="118.5" customHeight="1" x14ac:dyDescent="0.35">
      <c r="A575" s="105" t="s">
        <v>2261</v>
      </c>
      <c r="B575" s="16">
        <v>124</v>
      </c>
      <c r="C575" s="16">
        <v>2025</v>
      </c>
      <c r="D575" s="105" t="s">
        <v>2262</v>
      </c>
      <c r="E575" s="143" t="s">
        <v>2224</v>
      </c>
      <c r="F575" s="144">
        <v>45671</v>
      </c>
      <c r="G575" s="144">
        <v>45671</v>
      </c>
      <c r="H575" s="144">
        <v>45991</v>
      </c>
      <c r="I575" s="145">
        <v>103478516</v>
      </c>
      <c r="J575" s="146" t="s">
        <v>17</v>
      </c>
      <c r="K575" s="105" t="s">
        <v>18</v>
      </c>
      <c r="L575" s="105" t="s">
        <v>969</v>
      </c>
      <c r="M575" s="147">
        <f t="shared" si="9"/>
        <v>5.6426321382498375E-2</v>
      </c>
      <c r="N575" s="148">
        <v>5838912</v>
      </c>
      <c r="O575" s="148">
        <v>103478516</v>
      </c>
      <c r="P575" s="149">
        <v>0</v>
      </c>
      <c r="Q575" s="150">
        <v>0</v>
      </c>
      <c r="R575" s="151">
        <v>103478516</v>
      </c>
      <c r="S575" s="152" t="s">
        <v>17</v>
      </c>
      <c r="T575" s="105" t="s">
        <v>2263</v>
      </c>
      <c r="U575" s="202" t="s">
        <v>1486</v>
      </c>
      <c r="V575" s="202" t="s">
        <v>1474</v>
      </c>
    </row>
    <row r="576" spans="1:22" ht="118.5" customHeight="1" x14ac:dyDescent="0.35">
      <c r="A576" s="53" t="s">
        <v>2264</v>
      </c>
      <c r="B576" s="17">
        <v>125</v>
      </c>
      <c r="C576" s="17">
        <v>2025</v>
      </c>
      <c r="D576" s="53" t="s">
        <v>2265</v>
      </c>
      <c r="E576" s="174" t="s">
        <v>2266</v>
      </c>
      <c r="F576" s="175">
        <v>45674</v>
      </c>
      <c r="G576" s="175">
        <v>45678</v>
      </c>
      <c r="H576" s="175">
        <v>46022</v>
      </c>
      <c r="I576" s="176">
        <v>159130279</v>
      </c>
      <c r="J576" s="177" t="s">
        <v>17</v>
      </c>
      <c r="K576" s="53" t="s">
        <v>18</v>
      </c>
      <c r="L576" s="53" t="s">
        <v>975</v>
      </c>
      <c r="M576" s="178">
        <f t="shared" si="9"/>
        <v>3.225801545914464E-2</v>
      </c>
      <c r="N576" s="179">
        <v>5133227</v>
      </c>
      <c r="O576" s="179">
        <v>159130279</v>
      </c>
      <c r="P576" s="180">
        <v>0</v>
      </c>
      <c r="Q576" s="181">
        <v>0</v>
      </c>
      <c r="R576" s="182">
        <v>159130279</v>
      </c>
      <c r="S576" s="183" t="s">
        <v>17</v>
      </c>
      <c r="T576" s="53" t="s">
        <v>2267</v>
      </c>
      <c r="U576" s="204" t="s">
        <v>1469</v>
      </c>
      <c r="V576" s="204" t="s">
        <v>1470</v>
      </c>
    </row>
    <row r="577" spans="1:22" ht="118.5" customHeight="1" x14ac:dyDescent="0.35">
      <c r="A577" s="105" t="s">
        <v>2268</v>
      </c>
      <c r="B577" s="16">
        <v>126</v>
      </c>
      <c r="C577" s="16">
        <v>2025</v>
      </c>
      <c r="D577" s="105" t="s">
        <v>2269</v>
      </c>
      <c r="E577" s="143" t="s">
        <v>2270</v>
      </c>
      <c r="F577" s="144">
        <v>45674</v>
      </c>
      <c r="G577" s="144">
        <v>45678</v>
      </c>
      <c r="H577" s="144">
        <v>46022</v>
      </c>
      <c r="I577" s="145">
        <v>110614966</v>
      </c>
      <c r="J577" s="146" t="s">
        <v>17</v>
      </c>
      <c r="K577" s="105" t="s">
        <v>18</v>
      </c>
      <c r="L577" s="105" t="s">
        <v>975</v>
      </c>
      <c r="M577" s="147">
        <f t="shared" si="9"/>
        <v>3.2258058100383992E-2</v>
      </c>
      <c r="N577" s="148">
        <v>3568224</v>
      </c>
      <c r="O577" s="148">
        <v>110614966</v>
      </c>
      <c r="P577" s="149">
        <v>0</v>
      </c>
      <c r="Q577" s="150">
        <v>0</v>
      </c>
      <c r="R577" s="151">
        <v>110614966</v>
      </c>
      <c r="S577" s="152" t="s">
        <v>17</v>
      </c>
      <c r="T577" s="105" t="s">
        <v>2271</v>
      </c>
      <c r="U577" s="202" t="s">
        <v>1939</v>
      </c>
      <c r="V577" s="202" t="s">
        <v>1474</v>
      </c>
    </row>
    <row r="578" spans="1:22" ht="118.5" customHeight="1" x14ac:dyDescent="0.35">
      <c r="A578" s="53" t="s">
        <v>2272</v>
      </c>
      <c r="B578" s="17">
        <v>127</v>
      </c>
      <c r="C578" s="17">
        <v>2025</v>
      </c>
      <c r="D578" s="53" t="s">
        <v>2273</v>
      </c>
      <c r="E578" s="174" t="s">
        <v>2274</v>
      </c>
      <c r="F578" s="175">
        <v>45674</v>
      </c>
      <c r="G578" s="175">
        <v>45677</v>
      </c>
      <c r="H578" s="175">
        <v>46022</v>
      </c>
      <c r="I578" s="176">
        <v>43791820</v>
      </c>
      <c r="J578" s="177" t="s">
        <v>17</v>
      </c>
      <c r="K578" s="53" t="s">
        <v>18</v>
      </c>
      <c r="L578" s="53" t="s">
        <v>975</v>
      </c>
      <c r="M578" s="178">
        <f t="shared" si="9"/>
        <v>3.5087648789203098E-2</v>
      </c>
      <c r="N578" s="179">
        <v>1536552</v>
      </c>
      <c r="O578" s="179">
        <v>43791820</v>
      </c>
      <c r="P578" s="180">
        <v>0</v>
      </c>
      <c r="Q578" s="181">
        <v>0</v>
      </c>
      <c r="R578" s="182">
        <v>43791820</v>
      </c>
      <c r="S578" s="183" t="s">
        <v>17</v>
      </c>
      <c r="T578" s="53" t="s">
        <v>2275</v>
      </c>
      <c r="U578" s="204" t="s">
        <v>1469</v>
      </c>
      <c r="V578" s="204" t="s">
        <v>1470</v>
      </c>
    </row>
    <row r="579" spans="1:22" ht="118.5" customHeight="1" x14ac:dyDescent="0.35">
      <c r="A579" s="53" t="s">
        <v>2276</v>
      </c>
      <c r="B579" s="17">
        <v>128</v>
      </c>
      <c r="C579" s="17">
        <v>2025</v>
      </c>
      <c r="D579" s="53" t="s">
        <v>2277</v>
      </c>
      <c r="E579" s="174" t="s">
        <v>2278</v>
      </c>
      <c r="F579" s="175">
        <v>45674</v>
      </c>
      <c r="G579" s="175">
        <v>45677</v>
      </c>
      <c r="H579" s="175">
        <v>45991</v>
      </c>
      <c r="I579" s="176">
        <v>74574168</v>
      </c>
      <c r="J579" s="177" t="s">
        <v>17</v>
      </c>
      <c r="K579" s="53" t="s">
        <v>18</v>
      </c>
      <c r="L579" s="53" t="s">
        <v>976</v>
      </c>
      <c r="M579" s="178">
        <f t="shared" ref="M579:M642" si="10">+N579/R579</f>
        <v>3.8461414681823874E-2</v>
      </c>
      <c r="N579" s="179">
        <v>2868228</v>
      </c>
      <c r="O579" s="179">
        <v>74574168</v>
      </c>
      <c r="P579" s="180">
        <v>0</v>
      </c>
      <c r="Q579" s="181">
        <v>0</v>
      </c>
      <c r="R579" s="182">
        <v>74574168</v>
      </c>
      <c r="S579" s="183" t="s">
        <v>17</v>
      </c>
      <c r="T579" s="53" t="s">
        <v>2279</v>
      </c>
      <c r="U579" s="204" t="s">
        <v>1491</v>
      </c>
      <c r="V579" s="204" t="s">
        <v>1470</v>
      </c>
    </row>
    <row r="580" spans="1:22" ht="118.5" customHeight="1" x14ac:dyDescent="0.35">
      <c r="A580" s="53" t="s">
        <v>2280</v>
      </c>
      <c r="B580" s="17">
        <v>129</v>
      </c>
      <c r="C580" s="17">
        <v>2025</v>
      </c>
      <c r="D580" s="53" t="s">
        <v>2281</v>
      </c>
      <c r="E580" s="174" t="s">
        <v>2278</v>
      </c>
      <c r="F580" s="175">
        <v>45673</v>
      </c>
      <c r="G580" s="175">
        <v>45677</v>
      </c>
      <c r="H580" s="175">
        <v>45991</v>
      </c>
      <c r="I580" s="176">
        <v>74574168</v>
      </c>
      <c r="J580" s="177" t="s">
        <v>17</v>
      </c>
      <c r="K580" s="53" t="s">
        <v>18</v>
      </c>
      <c r="L580" s="53" t="s">
        <v>976</v>
      </c>
      <c r="M580" s="178">
        <f t="shared" si="10"/>
        <v>3.8461414681823874E-2</v>
      </c>
      <c r="N580" s="179">
        <v>2868228</v>
      </c>
      <c r="O580" s="179">
        <v>74574168</v>
      </c>
      <c r="P580" s="180">
        <v>0</v>
      </c>
      <c r="Q580" s="181">
        <v>0</v>
      </c>
      <c r="R580" s="182">
        <v>74574168</v>
      </c>
      <c r="S580" s="183" t="s">
        <v>17</v>
      </c>
      <c r="T580" s="53" t="s">
        <v>2282</v>
      </c>
      <c r="U580" s="204" t="s">
        <v>1491</v>
      </c>
      <c r="V580" s="204" t="s">
        <v>1470</v>
      </c>
    </row>
    <row r="581" spans="1:22" ht="118.5" customHeight="1" x14ac:dyDescent="0.35">
      <c r="A581" s="105" t="s">
        <v>2283</v>
      </c>
      <c r="B581" s="16">
        <v>130</v>
      </c>
      <c r="C581" s="16">
        <v>2025</v>
      </c>
      <c r="D581" s="105" t="s">
        <v>2284</v>
      </c>
      <c r="E581" s="143" t="s">
        <v>2285</v>
      </c>
      <c r="F581" s="144">
        <v>45671</v>
      </c>
      <c r="G581" s="144">
        <v>45671</v>
      </c>
      <c r="H581" s="144">
        <v>46014</v>
      </c>
      <c r="I581" s="145">
        <v>119045794</v>
      </c>
      <c r="J581" s="146" t="s">
        <v>17</v>
      </c>
      <c r="K581" s="105" t="s">
        <v>19</v>
      </c>
      <c r="L581" s="105" t="s">
        <v>969</v>
      </c>
      <c r="M581" s="147">
        <f t="shared" si="10"/>
        <v>5.2631561262886782E-2</v>
      </c>
      <c r="N581" s="148">
        <v>6265566</v>
      </c>
      <c r="O581" s="148">
        <v>119045794</v>
      </c>
      <c r="P581" s="149">
        <v>0</v>
      </c>
      <c r="Q581" s="150">
        <v>0</v>
      </c>
      <c r="R581" s="151">
        <v>119045794</v>
      </c>
      <c r="S581" s="152" t="s">
        <v>17</v>
      </c>
      <c r="T581" s="105" t="s">
        <v>2286</v>
      </c>
      <c r="U581" s="202" t="s">
        <v>1486</v>
      </c>
      <c r="V581" s="202" t="s">
        <v>1474</v>
      </c>
    </row>
    <row r="582" spans="1:22" ht="118.5" customHeight="1" x14ac:dyDescent="0.35">
      <c r="A582" s="57" t="s">
        <v>2287</v>
      </c>
      <c r="B582" s="15">
        <v>131</v>
      </c>
      <c r="C582" s="15">
        <v>2025</v>
      </c>
      <c r="D582" s="57" t="s">
        <v>2288</v>
      </c>
      <c r="E582" s="153" t="s">
        <v>2139</v>
      </c>
      <c r="F582" s="154">
        <v>45674</v>
      </c>
      <c r="G582" s="154">
        <v>45685</v>
      </c>
      <c r="H582" s="154">
        <v>46022</v>
      </c>
      <c r="I582" s="155">
        <v>57598056</v>
      </c>
      <c r="J582" s="156" t="s">
        <v>17</v>
      </c>
      <c r="K582" s="57" t="s">
        <v>18</v>
      </c>
      <c r="L582" s="57" t="s">
        <v>977</v>
      </c>
      <c r="M582" s="157">
        <f t="shared" si="10"/>
        <v>1.1461289596301653E-2</v>
      </c>
      <c r="N582" s="158">
        <v>660148</v>
      </c>
      <c r="O582" s="158">
        <v>57598056</v>
      </c>
      <c r="P582" s="159">
        <v>0</v>
      </c>
      <c r="Q582" s="160">
        <v>0</v>
      </c>
      <c r="R582" s="161">
        <v>57598056</v>
      </c>
      <c r="S582" s="162" t="s">
        <v>17</v>
      </c>
      <c r="T582" s="57" t="s">
        <v>2289</v>
      </c>
      <c r="U582" s="200" t="s">
        <v>1478</v>
      </c>
      <c r="V582" s="200" t="s">
        <v>1472</v>
      </c>
    </row>
    <row r="583" spans="1:22" ht="118.5" customHeight="1" x14ac:dyDescent="0.35">
      <c r="A583" s="57" t="s">
        <v>2290</v>
      </c>
      <c r="B583" s="15">
        <v>132</v>
      </c>
      <c r="C583" s="15">
        <v>2025</v>
      </c>
      <c r="D583" s="57" t="s">
        <v>2291</v>
      </c>
      <c r="E583" s="153" t="s">
        <v>2139</v>
      </c>
      <c r="F583" s="154">
        <v>45674</v>
      </c>
      <c r="G583" s="154">
        <v>45685</v>
      </c>
      <c r="H583" s="154">
        <v>46022</v>
      </c>
      <c r="I583" s="155">
        <v>57433019</v>
      </c>
      <c r="J583" s="156" t="s">
        <v>17</v>
      </c>
      <c r="K583" s="57" t="s">
        <v>18</v>
      </c>
      <c r="L583" s="57" t="s">
        <v>977</v>
      </c>
      <c r="M583" s="157">
        <f t="shared" si="10"/>
        <v>0</v>
      </c>
      <c r="N583" s="158">
        <v>0</v>
      </c>
      <c r="O583" s="158">
        <v>57433019</v>
      </c>
      <c r="P583" s="159">
        <v>0</v>
      </c>
      <c r="Q583" s="160">
        <v>0</v>
      </c>
      <c r="R583" s="161">
        <v>57433019</v>
      </c>
      <c r="S583" s="162" t="s">
        <v>17</v>
      </c>
      <c r="T583" s="57" t="s">
        <v>2292</v>
      </c>
      <c r="U583" s="200" t="s">
        <v>1478</v>
      </c>
      <c r="V583" s="200" t="s">
        <v>1472</v>
      </c>
    </row>
    <row r="584" spans="1:22" ht="118.5" customHeight="1" x14ac:dyDescent="0.35">
      <c r="A584" s="57" t="s">
        <v>2293</v>
      </c>
      <c r="B584" s="15">
        <v>133</v>
      </c>
      <c r="C584" s="15">
        <v>2025</v>
      </c>
      <c r="D584" s="57" t="s">
        <v>2294</v>
      </c>
      <c r="E584" s="153" t="s">
        <v>2139</v>
      </c>
      <c r="F584" s="154">
        <v>45671</v>
      </c>
      <c r="G584" s="154">
        <v>45681</v>
      </c>
      <c r="H584" s="154">
        <v>46022</v>
      </c>
      <c r="I584" s="155">
        <v>57598056</v>
      </c>
      <c r="J584" s="156" t="s">
        <v>17</v>
      </c>
      <c r="K584" s="57" t="s">
        <v>18</v>
      </c>
      <c r="L584" s="57" t="s">
        <v>977</v>
      </c>
      <c r="M584" s="157">
        <f t="shared" si="10"/>
        <v>2.2922579192603307E-2</v>
      </c>
      <c r="N584" s="158">
        <v>1320296</v>
      </c>
      <c r="O584" s="158">
        <v>57598056</v>
      </c>
      <c r="P584" s="159">
        <v>0</v>
      </c>
      <c r="Q584" s="160">
        <v>0</v>
      </c>
      <c r="R584" s="161">
        <v>57598056</v>
      </c>
      <c r="S584" s="162" t="s">
        <v>17</v>
      </c>
      <c r="T584" s="57" t="s">
        <v>2295</v>
      </c>
      <c r="U584" s="200" t="s">
        <v>1478</v>
      </c>
      <c r="V584" s="200" t="s">
        <v>1472</v>
      </c>
    </row>
    <row r="585" spans="1:22" ht="118.5" customHeight="1" x14ac:dyDescent="0.35">
      <c r="A585" s="105" t="s">
        <v>2296</v>
      </c>
      <c r="B585" s="16">
        <v>134</v>
      </c>
      <c r="C585" s="16">
        <v>2025</v>
      </c>
      <c r="D585" s="105" t="s">
        <v>2297</v>
      </c>
      <c r="E585" s="143" t="s">
        <v>2298</v>
      </c>
      <c r="F585" s="144">
        <v>45672</v>
      </c>
      <c r="G585" s="144">
        <v>45673</v>
      </c>
      <c r="H585" s="144">
        <v>46022</v>
      </c>
      <c r="I585" s="145">
        <v>113210038</v>
      </c>
      <c r="J585" s="146" t="s">
        <v>17</v>
      </c>
      <c r="K585" s="105" t="s">
        <v>18</v>
      </c>
      <c r="L585" s="105" t="s">
        <v>1917</v>
      </c>
      <c r="M585" s="147">
        <f t="shared" si="10"/>
        <v>4.5845263297235178E-2</v>
      </c>
      <c r="N585" s="148">
        <v>5190144</v>
      </c>
      <c r="O585" s="148">
        <v>113210038</v>
      </c>
      <c r="P585" s="149">
        <v>0</v>
      </c>
      <c r="Q585" s="150">
        <v>0</v>
      </c>
      <c r="R585" s="151">
        <v>113210038</v>
      </c>
      <c r="S585" s="152" t="s">
        <v>17</v>
      </c>
      <c r="T585" s="105" t="s">
        <v>2299</v>
      </c>
      <c r="U585" s="202" t="s">
        <v>1473</v>
      </c>
      <c r="V585" s="202" t="s">
        <v>1474</v>
      </c>
    </row>
    <row r="586" spans="1:22" ht="118.5" customHeight="1" x14ac:dyDescent="0.35">
      <c r="A586" s="105" t="s">
        <v>2300</v>
      </c>
      <c r="B586" s="16">
        <v>135</v>
      </c>
      <c r="C586" s="16">
        <v>2025</v>
      </c>
      <c r="D586" s="105" t="s">
        <v>2301</v>
      </c>
      <c r="E586" s="143" t="s">
        <v>2302</v>
      </c>
      <c r="F586" s="144">
        <v>45673</v>
      </c>
      <c r="G586" s="144">
        <v>45674</v>
      </c>
      <c r="H586" s="144">
        <v>46022</v>
      </c>
      <c r="I586" s="145">
        <v>57598056</v>
      </c>
      <c r="J586" s="146" t="s">
        <v>17</v>
      </c>
      <c r="K586" s="105" t="s">
        <v>18</v>
      </c>
      <c r="L586" s="105" t="s">
        <v>970</v>
      </c>
      <c r="M586" s="147">
        <f t="shared" si="10"/>
        <v>4.2979835986131198E-2</v>
      </c>
      <c r="N586" s="148">
        <v>2475555</v>
      </c>
      <c r="O586" s="148">
        <v>57598056</v>
      </c>
      <c r="P586" s="149">
        <v>0</v>
      </c>
      <c r="Q586" s="150">
        <v>0</v>
      </c>
      <c r="R586" s="151">
        <v>57598056</v>
      </c>
      <c r="S586" s="152" t="s">
        <v>17</v>
      </c>
      <c r="T586" s="105" t="s">
        <v>2303</v>
      </c>
      <c r="U586" s="202" t="s">
        <v>1487</v>
      </c>
      <c r="V586" s="202" t="s">
        <v>1474</v>
      </c>
    </row>
    <row r="587" spans="1:22" ht="118.5" customHeight="1" x14ac:dyDescent="0.35">
      <c r="A587" s="105" t="s">
        <v>2304</v>
      </c>
      <c r="B587" s="16">
        <v>136</v>
      </c>
      <c r="C587" s="16">
        <v>2025</v>
      </c>
      <c r="D587" s="105" t="s">
        <v>2305</v>
      </c>
      <c r="E587" s="143" t="s">
        <v>2306</v>
      </c>
      <c r="F587" s="144">
        <v>45673</v>
      </c>
      <c r="G587" s="144">
        <v>45674</v>
      </c>
      <c r="H587" s="144">
        <v>46022</v>
      </c>
      <c r="I587" s="145">
        <v>49653475</v>
      </c>
      <c r="J587" s="146" t="s">
        <v>17</v>
      </c>
      <c r="K587" s="105" t="s">
        <v>18</v>
      </c>
      <c r="L587" s="105" t="s">
        <v>970</v>
      </c>
      <c r="M587" s="147">
        <f t="shared" si="10"/>
        <v>4.2979771305029509E-2</v>
      </c>
      <c r="N587" s="148">
        <v>2134095</v>
      </c>
      <c r="O587" s="148">
        <v>49653475</v>
      </c>
      <c r="P587" s="149">
        <v>0</v>
      </c>
      <c r="Q587" s="150">
        <v>0</v>
      </c>
      <c r="R587" s="151">
        <v>49653475</v>
      </c>
      <c r="S587" s="152" t="s">
        <v>17</v>
      </c>
      <c r="T587" s="105" t="s">
        <v>2307</v>
      </c>
      <c r="U587" s="202" t="s">
        <v>1487</v>
      </c>
      <c r="V587" s="202" t="s">
        <v>1474</v>
      </c>
    </row>
    <row r="588" spans="1:22" ht="118.5" customHeight="1" x14ac:dyDescent="0.35">
      <c r="A588" s="105" t="s">
        <v>2308</v>
      </c>
      <c r="B588" s="16">
        <v>137</v>
      </c>
      <c r="C588" s="16">
        <v>2025</v>
      </c>
      <c r="D588" s="105" t="s">
        <v>2309</v>
      </c>
      <c r="E588" s="143" t="s">
        <v>2310</v>
      </c>
      <c r="F588" s="144">
        <v>45673</v>
      </c>
      <c r="G588" s="144">
        <v>45674</v>
      </c>
      <c r="H588" s="144">
        <v>46022</v>
      </c>
      <c r="I588" s="145">
        <v>57598056</v>
      </c>
      <c r="J588" s="146" t="s">
        <v>17</v>
      </c>
      <c r="K588" s="105" t="s">
        <v>18</v>
      </c>
      <c r="L588" s="105" t="s">
        <v>970</v>
      </c>
      <c r="M588" s="147">
        <f t="shared" si="10"/>
        <v>4.2979835986131198E-2</v>
      </c>
      <c r="N588" s="148">
        <v>2475555</v>
      </c>
      <c r="O588" s="148">
        <v>57598056</v>
      </c>
      <c r="P588" s="149">
        <v>0</v>
      </c>
      <c r="Q588" s="150">
        <v>0</v>
      </c>
      <c r="R588" s="151">
        <v>57598056</v>
      </c>
      <c r="S588" s="152" t="s">
        <v>17</v>
      </c>
      <c r="T588" s="105" t="s">
        <v>2311</v>
      </c>
      <c r="U588" s="202" t="s">
        <v>1487</v>
      </c>
      <c r="V588" s="202" t="s">
        <v>1474</v>
      </c>
    </row>
    <row r="589" spans="1:22" ht="118.5" customHeight="1" x14ac:dyDescent="0.35">
      <c r="A589" s="105" t="s">
        <v>2312</v>
      </c>
      <c r="B589" s="16">
        <v>138</v>
      </c>
      <c r="C589" s="16">
        <v>2025</v>
      </c>
      <c r="D589" s="105" t="s">
        <v>2313</v>
      </c>
      <c r="E589" s="143" t="s">
        <v>2314</v>
      </c>
      <c r="F589" s="144">
        <v>45673</v>
      </c>
      <c r="G589" s="144">
        <v>45674</v>
      </c>
      <c r="H589" s="144">
        <v>46022</v>
      </c>
      <c r="I589" s="145">
        <v>57598056</v>
      </c>
      <c r="J589" s="146" t="s">
        <v>17</v>
      </c>
      <c r="K589" s="105" t="s">
        <v>18</v>
      </c>
      <c r="L589" s="105" t="s">
        <v>970</v>
      </c>
      <c r="M589" s="147">
        <f t="shared" si="10"/>
        <v>4.2979835986131198E-2</v>
      </c>
      <c r="N589" s="148">
        <v>2475555</v>
      </c>
      <c r="O589" s="148">
        <v>57598056</v>
      </c>
      <c r="P589" s="149">
        <v>0</v>
      </c>
      <c r="Q589" s="150">
        <v>0</v>
      </c>
      <c r="R589" s="151">
        <v>57598056</v>
      </c>
      <c r="S589" s="152" t="s">
        <v>17</v>
      </c>
      <c r="T589" s="105" t="s">
        <v>2315</v>
      </c>
      <c r="U589" s="202" t="s">
        <v>1487</v>
      </c>
      <c r="V589" s="202" t="s">
        <v>1474</v>
      </c>
    </row>
    <row r="590" spans="1:22" ht="118.5" customHeight="1" x14ac:dyDescent="0.35">
      <c r="A590" s="105" t="s">
        <v>2316</v>
      </c>
      <c r="B590" s="16">
        <v>139</v>
      </c>
      <c r="C590" s="16">
        <v>2025</v>
      </c>
      <c r="D590" s="105" t="s">
        <v>2317</v>
      </c>
      <c r="E590" s="143" t="s">
        <v>2318</v>
      </c>
      <c r="F590" s="144">
        <v>45674</v>
      </c>
      <c r="G590" s="144">
        <v>45677</v>
      </c>
      <c r="H590" s="144">
        <v>46022</v>
      </c>
      <c r="I590" s="145">
        <v>48657564</v>
      </c>
      <c r="J590" s="146" t="s">
        <v>17</v>
      </c>
      <c r="K590" s="105" t="s">
        <v>19</v>
      </c>
      <c r="L590" s="105" t="s">
        <v>1796</v>
      </c>
      <c r="M590" s="147">
        <f t="shared" si="10"/>
        <v>3.5087576517394088E-2</v>
      </c>
      <c r="N590" s="148">
        <v>1707276</v>
      </c>
      <c r="O590" s="148">
        <v>48657564</v>
      </c>
      <c r="P590" s="149">
        <v>0</v>
      </c>
      <c r="Q590" s="150">
        <v>0</v>
      </c>
      <c r="R590" s="151">
        <v>48657564</v>
      </c>
      <c r="S590" s="152" t="s">
        <v>17</v>
      </c>
      <c r="T590" s="105" t="s">
        <v>2319</v>
      </c>
      <c r="U590" s="202" t="s">
        <v>1476</v>
      </c>
      <c r="V590" s="202" t="s">
        <v>1474</v>
      </c>
    </row>
    <row r="591" spans="1:22" ht="118.5" customHeight="1" x14ac:dyDescent="0.35">
      <c r="A591" s="105" t="s">
        <v>2320</v>
      </c>
      <c r="B591" s="16">
        <v>140</v>
      </c>
      <c r="C591" s="16">
        <v>2025</v>
      </c>
      <c r="D591" s="105" t="s">
        <v>2321</v>
      </c>
      <c r="E591" s="143" t="s">
        <v>1820</v>
      </c>
      <c r="F591" s="144">
        <v>45674</v>
      </c>
      <c r="G591" s="144">
        <v>45677</v>
      </c>
      <c r="H591" s="144">
        <v>46022</v>
      </c>
      <c r="I591" s="145">
        <v>48657564</v>
      </c>
      <c r="J591" s="146" t="s">
        <v>17</v>
      </c>
      <c r="K591" s="105" t="s">
        <v>19</v>
      </c>
      <c r="L591" s="105" t="s">
        <v>1796</v>
      </c>
      <c r="M591" s="147">
        <f t="shared" si="10"/>
        <v>3.5087576517394088E-2</v>
      </c>
      <c r="N591" s="148">
        <v>1707276</v>
      </c>
      <c r="O591" s="148">
        <v>48657564</v>
      </c>
      <c r="P591" s="149">
        <v>0</v>
      </c>
      <c r="Q591" s="150">
        <v>0</v>
      </c>
      <c r="R591" s="151">
        <v>48657564</v>
      </c>
      <c r="S591" s="152" t="s">
        <v>17</v>
      </c>
      <c r="T591" s="105" t="s">
        <v>2322</v>
      </c>
      <c r="U591" s="202" t="s">
        <v>1476</v>
      </c>
      <c r="V591" s="202" t="s">
        <v>1474</v>
      </c>
    </row>
    <row r="592" spans="1:22" ht="118.5" customHeight="1" x14ac:dyDescent="0.35">
      <c r="A592" s="105" t="s">
        <v>2323</v>
      </c>
      <c r="B592" s="16">
        <v>141</v>
      </c>
      <c r="C592" s="16">
        <v>2025</v>
      </c>
      <c r="D592" s="105" t="s">
        <v>2324</v>
      </c>
      <c r="E592" s="143" t="s">
        <v>1820</v>
      </c>
      <c r="F592" s="144">
        <v>45674</v>
      </c>
      <c r="G592" s="144">
        <v>45677</v>
      </c>
      <c r="H592" s="144">
        <v>46022</v>
      </c>
      <c r="I592" s="145">
        <v>48657564</v>
      </c>
      <c r="J592" s="146" t="s">
        <v>17</v>
      </c>
      <c r="K592" s="105" t="s">
        <v>19</v>
      </c>
      <c r="L592" s="105" t="s">
        <v>1796</v>
      </c>
      <c r="M592" s="147">
        <f t="shared" si="10"/>
        <v>3.5087576517394088E-2</v>
      </c>
      <c r="N592" s="148">
        <v>1707276</v>
      </c>
      <c r="O592" s="148">
        <v>48657564</v>
      </c>
      <c r="P592" s="149">
        <v>0</v>
      </c>
      <c r="Q592" s="150">
        <v>0</v>
      </c>
      <c r="R592" s="151">
        <v>48657564</v>
      </c>
      <c r="S592" s="152" t="s">
        <v>17</v>
      </c>
      <c r="T592" s="105" t="s">
        <v>2325</v>
      </c>
      <c r="U592" s="202" t="s">
        <v>1476</v>
      </c>
      <c r="V592" s="202" t="s">
        <v>1474</v>
      </c>
    </row>
    <row r="593" spans="1:22" ht="118.5" customHeight="1" x14ac:dyDescent="0.35">
      <c r="A593" s="105" t="s">
        <v>2326</v>
      </c>
      <c r="B593" s="16">
        <v>142</v>
      </c>
      <c r="C593" s="16">
        <v>2025</v>
      </c>
      <c r="D593" s="105" t="s">
        <v>2327</v>
      </c>
      <c r="E593" s="143" t="s">
        <v>1820</v>
      </c>
      <c r="F593" s="144">
        <v>45674</v>
      </c>
      <c r="G593" s="144">
        <v>45677</v>
      </c>
      <c r="H593" s="144">
        <v>46022</v>
      </c>
      <c r="I593" s="145">
        <v>48657564</v>
      </c>
      <c r="J593" s="146" t="s">
        <v>17</v>
      </c>
      <c r="K593" s="105" t="s">
        <v>19</v>
      </c>
      <c r="L593" s="105" t="s">
        <v>1796</v>
      </c>
      <c r="M593" s="147">
        <f t="shared" si="10"/>
        <v>3.5087576517394088E-2</v>
      </c>
      <c r="N593" s="148">
        <v>1707276</v>
      </c>
      <c r="O593" s="148">
        <v>48657564</v>
      </c>
      <c r="P593" s="149">
        <v>0</v>
      </c>
      <c r="Q593" s="150">
        <v>0</v>
      </c>
      <c r="R593" s="151">
        <v>48657564</v>
      </c>
      <c r="S593" s="152" t="s">
        <v>17</v>
      </c>
      <c r="T593" s="105" t="s">
        <v>2328</v>
      </c>
      <c r="U593" s="202" t="s">
        <v>1476</v>
      </c>
      <c r="V593" s="202" t="s">
        <v>1474</v>
      </c>
    </row>
    <row r="594" spans="1:22" ht="118.5" customHeight="1" x14ac:dyDescent="0.35">
      <c r="A594" s="105" t="s">
        <v>2329</v>
      </c>
      <c r="B594" s="16">
        <v>143</v>
      </c>
      <c r="C594" s="16">
        <v>2025</v>
      </c>
      <c r="D594" s="105" t="s">
        <v>2330</v>
      </c>
      <c r="E594" s="143" t="s">
        <v>1820</v>
      </c>
      <c r="F594" s="144">
        <v>45674</v>
      </c>
      <c r="G594" s="144">
        <v>45677</v>
      </c>
      <c r="H594" s="144">
        <v>46022</v>
      </c>
      <c r="I594" s="145">
        <v>48657564</v>
      </c>
      <c r="J594" s="146" t="s">
        <v>17</v>
      </c>
      <c r="K594" s="105" t="s">
        <v>19</v>
      </c>
      <c r="L594" s="105" t="s">
        <v>1796</v>
      </c>
      <c r="M594" s="147">
        <f t="shared" si="10"/>
        <v>3.5087576517394088E-2</v>
      </c>
      <c r="N594" s="148">
        <v>1707276</v>
      </c>
      <c r="O594" s="148">
        <v>48657564</v>
      </c>
      <c r="P594" s="149">
        <v>0</v>
      </c>
      <c r="Q594" s="150">
        <v>0</v>
      </c>
      <c r="R594" s="151">
        <v>48657564</v>
      </c>
      <c r="S594" s="152" t="s">
        <v>17</v>
      </c>
      <c r="T594" s="105" t="s">
        <v>2331</v>
      </c>
      <c r="U594" s="202" t="s">
        <v>1476</v>
      </c>
      <c r="V594" s="202" t="s">
        <v>1474</v>
      </c>
    </row>
    <row r="595" spans="1:22" ht="118.5" customHeight="1" x14ac:dyDescent="0.35">
      <c r="A595" s="163" t="s">
        <v>2332</v>
      </c>
      <c r="B595" s="21">
        <v>144</v>
      </c>
      <c r="C595" s="21">
        <v>2025</v>
      </c>
      <c r="D595" s="163" t="s">
        <v>2333</v>
      </c>
      <c r="E595" s="164" t="s">
        <v>2334</v>
      </c>
      <c r="F595" s="165">
        <v>45671</v>
      </c>
      <c r="G595" s="165">
        <v>45673</v>
      </c>
      <c r="H595" s="165">
        <v>46022</v>
      </c>
      <c r="I595" s="166">
        <v>155991527</v>
      </c>
      <c r="J595" s="167" t="s">
        <v>17</v>
      </c>
      <c r="K595" s="163" t="s">
        <v>18</v>
      </c>
      <c r="L595" s="163" t="s">
        <v>1951</v>
      </c>
      <c r="M595" s="168">
        <f t="shared" si="10"/>
        <v>4.5845259274883567E-2</v>
      </c>
      <c r="N595" s="169">
        <v>7151472</v>
      </c>
      <c r="O595" s="169">
        <v>155991527</v>
      </c>
      <c r="P595" s="170">
        <v>0</v>
      </c>
      <c r="Q595" s="171">
        <v>0</v>
      </c>
      <c r="R595" s="172">
        <v>155991527</v>
      </c>
      <c r="S595" s="173" t="s">
        <v>17</v>
      </c>
      <c r="T595" s="163" t="s">
        <v>2335</v>
      </c>
      <c r="U595" s="207" t="s">
        <v>1953</v>
      </c>
      <c r="V595" s="207" t="s">
        <v>1490</v>
      </c>
    </row>
    <row r="596" spans="1:22" ht="118.5" customHeight="1" x14ac:dyDescent="0.35">
      <c r="A596" s="57" t="s">
        <v>2336</v>
      </c>
      <c r="B596" s="15">
        <v>145</v>
      </c>
      <c r="C596" s="15">
        <v>2025</v>
      </c>
      <c r="D596" s="57" t="s">
        <v>2337</v>
      </c>
      <c r="E596" s="153" t="s">
        <v>2338</v>
      </c>
      <c r="F596" s="154">
        <v>45672</v>
      </c>
      <c r="G596" s="154">
        <v>45674</v>
      </c>
      <c r="H596" s="154">
        <v>46022</v>
      </c>
      <c r="I596" s="155">
        <v>71501070</v>
      </c>
      <c r="J596" s="156" t="s">
        <v>17</v>
      </c>
      <c r="K596" s="57" t="s">
        <v>18</v>
      </c>
      <c r="L596" s="57" t="s">
        <v>971</v>
      </c>
      <c r="M596" s="157">
        <f t="shared" si="10"/>
        <v>4.2979916244610047E-2</v>
      </c>
      <c r="N596" s="158">
        <v>3073110</v>
      </c>
      <c r="O596" s="158">
        <v>71501070</v>
      </c>
      <c r="P596" s="159">
        <v>0</v>
      </c>
      <c r="Q596" s="160">
        <v>0</v>
      </c>
      <c r="R596" s="161">
        <v>71501070</v>
      </c>
      <c r="S596" s="162" t="s">
        <v>17</v>
      </c>
      <c r="T596" s="57" t="s">
        <v>2339</v>
      </c>
      <c r="U596" s="200" t="s">
        <v>1475</v>
      </c>
      <c r="V596" s="200" t="s">
        <v>1472</v>
      </c>
    </row>
    <row r="597" spans="1:22" ht="118.5" customHeight="1" x14ac:dyDescent="0.35">
      <c r="A597" s="57" t="s">
        <v>2340</v>
      </c>
      <c r="B597" s="15">
        <v>146</v>
      </c>
      <c r="C597" s="15">
        <v>2025</v>
      </c>
      <c r="D597" s="57" t="s">
        <v>2341</v>
      </c>
      <c r="E597" s="153" t="s">
        <v>2342</v>
      </c>
      <c r="F597" s="154">
        <v>45672</v>
      </c>
      <c r="G597" s="154">
        <v>45674</v>
      </c>
      <c r="H597" s="154">
        <v>46022</v>
      </c>
      <c r="I597" s="155">
        <v>144988310</v>
      </c>
      <c r="J597" s="156" t="s">
        <v>17</v>
      </c>
      <c r="K597" s="57" t="s">
        <v>18</v>
      </c>
      <c r="L597" s="57" t="s">
        <v>971</v>
      </c>
      <c r="M597" s="157">
        <f t="shared" si="10"/>
        <v>4.2979913346117352E-2</v>
      </c>
      <c r="N597" s="158">
        <v>6231585</v>
      </c>
      <c r="O597" s="158">
        <v>144988310</v>
      </c>
      <c r="P597" s="159">
        <v>0</v>
      </c>
      <c r="Q597" s="160">
        <v>0</v>
      </c>
      <c r="R597" s="161">
        <v>144988310</v>
      </c>
      <c r="S597" s="162" t="s">
        <v>17</v>
      </c>
      <c r="T597" s="57" t="s">
        <v>2343</v>
      </c>
      <c r="U597" s="200" t="s">
        <v>1475</v>
      </c>
      <c r="V597" s="200" t="s">
        <v>1472</v>
      </c>
    </row>
    <row r="598" spans="1:22" ht="118.5" customHeight="1" x14ac:dyDescent="0.35">
      <c r="A598" s="57" t="s">
        <v>2344</v>
      </c>
      <c r="B598" s="15">
        <v>147</v>
      </c>
      <c r="C598" s="15">
        <v>2025</v>
      </c>
      <c r="D598" s="57" t="s">
        <v>2345</v>
      </c>
      <c r="E598" s="153" t="s">
        <v>2346</v>
      </c>
      <c r="F598" s="154">
        <v>45674</v>
      </c>
      <c r="G598" s="154">
        <v>45677</v>
      </c>
      <c r="H598" s="154">
        <v>46022</v>
      </c>
      <c r="I598" s="155">
        <v>71501070</v>
      </c>
      <c r="J598" s="156" t="s">
        <v>17</v>
      </c>
      <c r="K598" s="57" t="s">
        <v>18</v>
      </c>
      <c r="L598" s="57" t="s">
        <v>1977</v>
      </c>
      <c r="M598" s="157">
        <f t="shared" si="10"/>
        <v>3.4383932995688038E-2</v>
      </c>
      <c r="N598" s="158">
        <v>2458488</v>
      </c>
      <c r="O598" s="158">
        <v>71501070</v>
      </c>
      <c r="P598" s="159">
        <v>0</v>
      </c>
      <c r="Q598" s="160">
        <v>0</v>
      </c>
      <c r="R598" s="161">
        <v>71501070</v>
      </c>
      <c r="S598" s="162" t="s">
        <v>17</v>
      </c>
      <c r="T598" s="57" t="s">
        <v>2347</v>
      </c>
      <c r="U598" s="200" t="s">
        <v>1475</v>
      </c>
      <c r="V598" s="200" t="s">
        <v>1472</v>
      </c>
    </row>
    <row r="599" spans="1:22" ht="118.5" customHeight="1" x14ac:dyDescent="0.35">
      <c r="A599" s="57" t="s">
        <v>2348</v>
      </c>
      <c r="B599" s="15">
        <v>148</v>
      </c>
      <c r="C599" s="15">
        <v>2025</v>
      </c>
      <c r="D599" s="57" t="s">
        <v>2349</v>
      </c>
      <c r="E599" s="153" t="s">
        <v>2350</v>
      </c>
      <c r="F599" s="154">
        <v>45677</v>
      </c>
      <c r="G599" s="154">
        <v>45678</v>
      </c>
      <c r="H599" s="154">
        <v>46022</v>
      </c>
      <c r="I599" s="155">
        <v>71501070</v>
      </c>
      <c r="J599" s="156" t="s">
        <v>17</v>
      </c>
      <c r="K599" s="57" t="s">
        <v>18</v>
      </c>
      <c r="L599" s="57" t="s">
        <v>1977</v>
      </c>
      <c r="M599" s="157">
        <f t="shared" si="10"/>
        <v>3.1518605246047368E-2</v>
      </c>
      <c r="N599" s="158">
        <v>2253614</v>
      </c>
      <c r="O599" s="158">
        <v>71501070</v>
      </c>
      <c r="P599" s="159">
        <v>0</v>
      </c>
      <c r="Q599" s="160">
        <v>0</v>
      </c>
      <c r="R599" s="161">
        <v>71501070</v>
      </c>
      <c r="S599" s="162" t="s">
        <v>17</v>
      </c>
      <c r="T599" s="57" t="s">
        <v>2351</v>
      </c>
      <c r="U599" s="200" t="s">
        <v>1475</v>
      </c>
      <c r="V599" s="200" t="s">
        <v>1472</v>
      </c>
    </row>
    <row r="600" spans="1:22" ht="118.5" customHeight="1" x14ac:dyDescent="0.35">
      <c r="A600" s="57" t="s">
        <v>2352</v>
      </c>
      <c r="B600" s="15">
        <v>149</v>
      </c>
      <c r="C600" s="15">
        <v>2025</v>
      </c>
      <c r="D600" s="57" t="s">
        <v>2353</v>
      </c>
      <c r="E600" s="153" t="s">
        <v>2354</v>
      </c>
      <c r="F600" s="154">
        <v>45672</v>
      </c>
      <c r="G600" s="154">
        <v>45674</v>
      </c>
      <c r="H600" s="154">
        <v>46022</v>
      </c>
      <c r="I600" s="155">
        <v>144988310</v>
      </c>
      <c r="J600" s="156" t="s">
        <v>17</v>
      </c>
      <c r="K600" s="57" t="s">
        <v>18</v>
      </c>
      <c r="L600" s="57" t="s">
        <v>971</v>
      </c>
      <c r="M600" s="157">
        <f t="shared" si="10"/>
        <v>4.2979913346117352E-2</v>
      </c>
      <c r="N600" s="158">
        <v>6231585</v>
      </c>
      <c r="O600" s="158">
        <v>144988310</v>
      </c>
      <c r="P600" s="159">
        <v>0</v>
      </c>
      <c r="Q600" s="160">
        <v>0</v>
      </c>
      <c r="R600" s="161">
        <v>144988310</v>
      </c>
      <c r="S600" s="162" t="s">
        <v>17</v>
      </c>
      <c r="T600" s="57" t="s">
        <v>2355</v>
      </c>
      <c r="U600" s="200" t="s">
        <v>1475</v>
      </c>
      <c r="V600" s="200" t="s">
        <v>1472</v>
      </c>
    </row>
    <row r="601" spans="1:22" ht="118.5" customHeight="1" x14ac:dyDescent="0.35">
      <c r="A601" s="57" t="s">
        <v>2356</v>
      </c>
      <c r="B601" s="15">
        <v>150</v>
      </c>
      <c r="C601" s="15">
        <v>2025</v>
      </c>
      <c r="D601" s="57" t="s">
        <v>2357</v>
      </c>
      <c r="E601" s="153" t="s">
        <v>2358</v>
      </c>
      <c r="F601" s="154">
        <v>45681</v>
      </c>
      <c r="G601" s="154">
        <v>45681</v>
      </c>
      <c r="H601" s="154">
        <v>46022</v>
      </c>
      <c r="I601" s="155">
        <v>63374357</v>
      </c>
      <c r="J601" s="156" t="s">
        <v>17</v>
      </c>
      <c r="K601" s="57" t="s">
        <v>18</v>
      </c>
      <c r="L601" s="57" t="s">
        <v>977</v>
      </c>
      <c r="M601" s="157">
        <f t="shared" si="10"/>
        <v>2.2988477816035278E-2</v>
      </c>
      <c r="N601" s="158">
        <v>1456880</v>
      </c>
      <c r="O601" s="158">
        <v>63374357</v>
      </c>
      <c r="P601" s="159">
        <v>0</v>
      </c>
      <c r="Q601" s="160">
        <v>0</v>
      </c>
      <c r="R601" s="161">
        <v>63374357</v>
      </c>
      <c r="S601" s="162" t="s">
        <v>17</v>
      </c>
      <c r="T601" s="57" t="s">
        <v>2359</v>
      </c>
      <c r="U601" s="200" t="s">
        <v>1478</v>
      </c>
      <c r="V601" s="200" t="s">
        <v>1472</v>
      </c>
    </row>
    <row r="602" spans="1:22" ht="118.5" customHeight="1" x14ac:dyDescent="0.35">
      <c r="A602" s="57" t="s">
        <v>2360</v>
      </c>
      <c r="B602" s="15">
        <v>151</v>
      </c>
      <c r="C602" s="15">
        <v>2025</v>
      </c>
      <c r="D602" s="57" t="s">
        <v>2361</v>
      </c>
      <c r="E602" s="153" t="s">
        <v>2362</v>
      </c>
      <c r="F602" s="154">
        <v>45679</v>
      </c>
      <c r="G602" s="154">
        <v>45681</v>
      </c>
      <c r="H602" s="154">
        <v>46022</v>
      </c>
      <c r="I602" s="155">
        <v>63374357</v>
      </c>
      <c r="J602" s="156" t="s">
        <v>17</v>
      </c>
      <c r="K602" s="57" t="s">
        <v>18</v>
      </c>
      <c r="L602" s="57" t="s">
        <v>977</v>
      </c>
      <c r="M602" s="157">
        <f t="shared" si="10"/>
        <v>2.2988477816035278E-2</v>
      </c>
      <c r="N602" s="158">
        <v>1456880</v>
      </c>
      <c r="O602" s="158">
        <v>63374357</v>
      </c>
      <c r="P602" s="159">
        <v>0</v>
      </c>
      <c r="Q602" s="160">
        <v>0</v>
      </c>
      <c r="R602" s="161">
        <v>63374357</v>
      </c>
      <c r="S602" s="162" t="s">
        <v>17</v>
      </c>
      <c r="T602" s="57" t="s">
        <v>2363</v>
      </c>
      <c r="U602" s="200" t="s">
        <v>1478</v>
      </c>
      <c r="V602" s="200" t="s">
        <v>1472</v>
      </c>
    </row>
    <row r="603" spans="1:22" ht="118.5" customHeight="1" x14ac:dyDescent="0.35">
      <c r="A603" s="57" t="s">
        <v>2364</v>
      </c>
      <c r="B603" s="15">
        <v>152</v>
      </c>
      <c r="C603" s="15">
        <v>2025</v>
      </c>
      <c r="D603" s="57" t="s">
        <v>2365</v>
      </c>
      <c r="E603" s="153" t="s">
        <v>2366</v>
      </c>
      <c r="F603" s="154">
        <v>45677</v>
      </c>
      <c r="G603" s="154">
        <v>45680</v>
      </c>
      <c r="H603" s="154">
        <v>46022</v>
      </c>
      <c r="I603" s="155">
        <v>63374357</v>
      </c>
      <c r="J603" s="156" t="s">
        <v>17</v>
      </c>
      <c r="K603" s="57" t="s">
        <v>18</v>
      </c>
      <c r="L603" s="57" t="s">
        <v>977</v>
      </c>
      <c r="M603" s="157">
        <f t="shared" si="10"/>
        <v>2.5862037543039687E-2</v>
      </c>
      <c r="N603" s="158">
        <v>1638990</v>
      </c>
      <c r="O603" s="158">
        <v>63374357</v>
      </c>
      <c r="P603" s="159">
        <v>0</v>
      </c>
      <c r="Q603" s="160">
        <v>0</v>
      </c>
      <c r="R603" s="161">
        <v>63374357</v>
      </c>
      <c r="S603" s="162" t="s">
        <v>17</v>
      </c>
      <c r="T603" s="57" t="s">
        <v>2367</v>
      </c>
      <c r="U603" s="200" t="s">
        <v>1478</v>
      </c>
      <c r="V603" s="200" t="s">
        <v>1472</v>
      </c>
    </row>
    <row r="604" spans="1:22" ht="118.5" customHeight="1" x14ac:dyDescent="0.35">
      <c r="A604" s="57" t="s">
        <v>2368</v>
      </c>
      <c r="B604" s="15">
        <v>153</v>
      </c>
      <c r="C604" s="15">
        <v>2025</v>
      </c>
      <c r="D604" s="57" t="s">
        <v>2369</v>
      </c>
      <c r="E604" s="153" t="s">
        <v>2370</v>
      </c>
      <c r="F604" s="154">
        <v>45674</v>
      </c>
      <c r="G604" s="154">
        <v>45677</v>
      </c>
      <c r="H604" s="154">
        <v>46022</v>
      </c>
      <c r="I604" s="155">
        <v>144988310</v>
      </c>
      <c r="J604" s="156" t="s">
        <v>17</v>
      </c>
      <c r="K604" s="57" t="s">
        <v>18</v>
      </c>
      <c r="L604" s="57" t="s">
        <v>1418</v>
      </c>
      <c r="M604" s="157">
        <f t="shared" si="10"/>
        <v>3.4383930676893881E-2</v>
      </c>
      <c r="N604" s="158">
        <v>4985268</v>
      </c>
      <c r="O604" s="158">
        <v>144988310</v>
      </c>
      <c r="P604" s="159">
        <v>0</v>
      </c>
      <c r="Q604" s="160">
        <v>0</v>
      </c>
      <c r="R604" s="161">
        <v>144988310</v>
      </c>
      <c r="S604" s="162" t="s">
        <v>17</v>
      </c>
      <c r="T604" s="57" t="s">
        <v>2371</v>
      </c>
      <c r="U604" s="200" t="s">
        <v>1471</v>
      </c>
      <c r="V604" s="200" t="s">
        <v>1472</v>
      </c>
    </row>
    <row r="605" spans="1:22" ht="118.5" customHeight="1" x14ac:dyDescent="0.35">
      <c r="A605" s="57" t="s">
        <v>2372</v>
      </c>
      <c r="B605" s="15">
        <v>154</v>
      </c>
      <c r="C605" s="15">
        <v>2025</v>
      </c>
      <c r="D605" s="57" t="s">
        <v>2373</v>
      </c>
      <c r="E605" s="153" t="s">
        <v>2374</v>
      </c>
      <c r="F605" s="154">
        <v>45674</v>
      </c>
      <c r="G605" s="154">
        <v>45677</v>
      </c>
      <c r="H605" s="154">
        <v>46022</v>
      </c>
      <c r="I605" s="155">
        <v>91362465</v>
      </c>
      <c r="J605" s="156" t="s">
        <v>17</v>
      </c>
      <c r="K605" s="57" t="s">
        <v>18</v>
      </c>
      <c r="L605" s="57" t="s">
        <v>1418</v>
      </c>
      <c r="M605" s="157">
        <f t="shared" si="10"/>
        <v>3.4383879638098643E-2</v>
      </c>
      <c r="N605" s="158">
        <v>3141396</v>
      </c>
      <c r="O605" s="158">
        <v>91362465</v>
      </c>
      <c r="P605" s="159">
        <v>0</v>
      </c>
      <c r="Q605" s="160">
        <v>0</v>
      </c>
      <c r="R605" s="161">
        <v>91362465</v>
      </c>
      <c r="S605" s="162" t="s">
        <v>17</v>
      </c>
      <c r="T605" s="57" t="s">
        <v>2375</v>
      </c>
      <c r="U605" s="200" t="s">
        <v>1471</v>
      </c>
      <c r="V605" s="200" t="s">
        <v>1472</v>
      </c>
    </row>
    <row r="606" spans="1:22" ht="118.5" customHeight="1" x14ac:dyDescent="0.35">
      <c r="A606" s="57" t="s">
        <v>2376</v>
      </c>
      <c r="B606" s="15">
        <v>155</v>
      </c>
      <c r="C606" s="15">
        <v>2025</v>
      </c>
      <c r="D606" s="57" t="s">
        <v>2377</v>
      </c>
      <c r="E606" s="153" t="s">
        <v>2378</v>
      </c>
      <c r="F606" s="154">
        <v>45674</v>
      </c>
      <c r="G606" s="154">
        <v>45677</v>
      </c>
      <c r="H606" s="154">
        <v>46022</v>
      </c>
      <c r="I606" s="155">
        <v>63556467</v>
      </c>
      <c r="J606" s="156" t="s">
        <v>17</v>
      </c>
      <c r="K606" s="57" t="s">
        <v>18</v>
      </c>
      <c r="L606" s="57" t="s">
        <v>1418</v>
      </c>
      <c r="M606" s="157">
        <f t="shared" si="10"/>
        <v>3.438391249784227E-2</v>
      </c>
      <c r="N606" s="158">
        <v>2185320</v>
      </c>
      <c r="O606" s="158">
        <v>63556467</v>
      </c>
      <c r="P606" s="159">
        <v>0</v>
      </c>
      <c r="Q606" s="160">
        <v>0</v>
      </c>
      <c r="R606" s="161">
        <v>63556467</v>
      </c>
      <c r="S606" s="162" t="s">
        <v>17</v>
      </c>
      <c r="T606" s="57" t="s">
        <v>2379</v>
      </c>
      <c r="U606" s="200" t="s">
        <v>1471</v>
      </c>
      <c r="V606" s="200" t="s">
        <v>1472</v>
      </c>
    </row>
    <row r="607" spans="1:22" ht="118.5" customHeight="1" x14ac:dyDescent="0.35">
      <c r="A607" s="57" t="s">
        <v>2380</v>
      </c>
      <c r="B607" s="15">
        <v>156</v>
      </c>
      <c r="C607" s="15">
        <v>2025</v>
      </c>
      <c r="D607" s="57" t="s">
        <v>2381</v>
      </c>
      <c r="E607" s="153" t="s">
        <v>2236</v>
      </c>
      <c r="F607" s="154">
        <v>45678</v>
      </c>
      <c r="G607" s="154">
        <v>45691</v>
      </c>
      <c r="H607" s="154">
        <v>46022</v>
      </c>
      <c r="I607" s="155">
        <v>57433019</v>
      </c>
      <c r="J607" s="156" t="s">
        <v>17</v>
      </c>
      <c r="K607" s="57" t="s">
        <v>18</v>
      </c>
      <c r="L607" s="57" t="s">
        <v>977</v>
      </c>
      <c r="M607" s="157">
        <f t="shared" si="10"/>
        <v>0</v>
      </c>
      <c r="N607" s="158">
        <v>0</v>
      </c>
      <c r="O607" s="158">
        <v>57433019</v>
      </c>
      <c r="P607" s="159">
        <v>0</v>
      </c>
      <c r="Q607" s="160">
        <v>0</v>
      </c>
      <c r="R607" s="161">
        <v>57433019</v>
      </c>
      <c r="S607" s="162" t="s">
        <v>17</v>
      </c>
      <c r="T607" s="57" t="s">
        <v>2382</v>
      </c>
      <c r="U607" s="200" t="s">
        <v>1478</v>
      </c>
      <c r="V607" s="200" t="s">
        <v>1472</v>
      </c>
    </row>
    <row r="608" spans="1:22" ht="118.5" customHeight="1" x14ac:dyDescent="0.35">
      <c r="A608" s="57" t="s">
        <v>2383</v>
      </c>
      <c r="B608" s="15">
        <v>157</v>
      </c>
      <c r="C608" s="15">
        <v>2025</v>
      </c>
      <c r="D608" s="57" t="s">
        <v>2384</v>
      </c>
      <c r="E608" s="153" t="s">
        <v>2385</v>
      </c>
      <c r="F608" s="154">
        <v>45672</v>
      </c>
      <c r="G608" s="154">
        <v>45674</v>
      </c>
      <c r="H608" s="154">
        <v>46022</v>
      </c>
      <c r="I608" s="155">
        <v>113210038</v>
      </c>
      <c r="J608" s="156" t="s">
        <v>17</v>
      </c>
      <c r="K608" s="57" t="s">
        <v>18</v>
      </c>
      <c r="L608" s="57" t="s">
        <v>971</v>
      </c>
      <c r="M608" s="157">
        <f t="shared" si="10"/>
        <v>4.2979934341157981E-2</v>
      </c>
      <c r="N608" s="158">
        <v>4865760</v>
      </c>
      <c r="O608" s="158">
        <v>113210038</v>
      </c>
      <c r="P608" s="159">
        <v>0</v>
      </c>
      <c r="Q608" s="160">
        <v>0</v>
      </c>
      <c r="R608" s="161">
        <v>113210038</v>
      </c>
      <c r="S608" s="162" t="s">
        <v>17</v>
      </c>
      <c r="T608" s="57" t="s">
        <v>2386</v>
      </c>
      <c r="U608" s="200" t="s">
        <v>1475</v>
      </c>
      <c r="V608" s="200" t="s">
        <v>1472</v>
      </c>
    </row>
    <row r="609" spans="1:22" ht="118.5" customHeight="1" x14ac:dyDescent="0.35">
      <c r="A609" s="105" t="s">
        <v>2387</v>
      </c>
      <c r="B609" s="16">
        <v>158</v>
      </c>
      <c r="C609" s="16">
        <v>2025</v>
      </c>
      <c r="D609" s="105" t="s">
        <v>2388</v>
      </c>
      <c r="E609" s="143" t="s">
        <v>2389</v>
      </c>
      <c r="F609" s="144">
        <v>45674</v>
      </c>
      <c r="G609" s="144">
        <v>45675</v>
      </c>
      <c r="H609" s="144">
        <v>45991</v>
      </c>
      <c r="I609" s="145">
        <v>45385267</v>
      </c>
      <c r="J609" s="146" t="s">
        <v>17</v>
      </c>
      <c r="K609" s="105" t="s">
        <v>18</v>
      </c>
      <c r="L609" s="105" t="s">
        <v>972</v>
      </c>
      <c r="M609" s="147">
        <f t="shared" si="10"/>
        <v>4.388697327703283E-2</v>
      </c>
      <c r="N609" s="148">
        <v>1991822</v>
      </c>
      <c r="O609" s="148">
        <v>45385267</v>
      </c>
      <c r="P609" s="149">
        <v>0</v>
      </c>
      <c r="Q609" s="150">
        <v>0</v>
      </c>
      <c r="R609" s="151">
        <v>45385267</v>
      </c>
      <c r="S609" s="152" t="s">
        <v>17</v>
      </c>
      <c r="T609" s="105" t="s">
        <v>2390</v>
      </c>
      <c r="U609" s="202" t="s">
        <v>1476</v>
      </c>
      <c r="V609" s="202" t="s">
        <v>1474</v>
      </c>
    </row>
    <row r="610" spans="1:22" ht="118.5" customHeight="1" x14ac:dyDescent="0.35">
      <c r="A610" s="105" t="s">
        <v>2391</v>
      </c>
      <c r="B610" s="16">
        <v>159</v>
      </c>
      <c r="C610" s="16">
        <v>2025</v>
      </c>
      <c r="D610" s="105" t="s">
        <v>2392</v>
      </c>
      <c r="E610" s="143" t="s">
        <v>2393</v>
      </c>
      <c r="F610" s="144">
        <v>45674</v>
      </c>
      <c r="G610" s="144">
        <v>45674</v>
      </c>
      <c r="H610" s="144">
        <v>45991</v>
      </c>
      <c r="I610" s="145">
        <v>65354846</v>
      </c>
      <c r="J610" s="146" t="s">
        <v>17</v>
      </c>
      <c r="K610" s="105" t="s">
        <v>18</v>
      </c>
      <c r="L610" s="105" t="s">
        <v>972</v>
      </c>
      <c r="M610" s="147">
        <f t="shared" si="10"/>
        <v>4.7021914794199038E-2</v>
      </c>
      <c r="N610" s="148">
        <v>3073110</v>
      </c>
      <c r="O610" s="148">
        <v>65354846</v>
      </c>
      <c r="P610" s="149">
        <v>0</v>
      </c>
      <c r="Q610" s="150">
        <v>0</v>
      </c>
      <c r="R610" s="151">
        <v>65354846</v>
      </c>
      <c r="S610" s="152" t="s">
        <v>17</v>
      </c>
      <c r="T610" s="105" t="s">
        <v>2394</v>
      </c>
      <c r="U610" s="202" t="s">
        <v>1476</v>
      </c>
      <c r="V610" s="202" t="s">
        <v>1474</v>
      </c>
    </row>
    <row r="611" spans="1:22" ht="118.5" customHeight="1" x14ac:dyDescent="0.35">
      <c r="A611" s="53" t="s">
        <v>2395</v>
      </c>
      <c r="B611" s="17">
        <v>160</v>
      </c>
      <c r="C611" s="17">
        <v>2025</v>
      </c>
      <c r="D611" s="53" t="s">
        <v>2396</v>
      </c>
      <c r="E611" s="174" t="s">
        <v>2397</v>
      </c>
      <c r="F611" s="175">
        <v>45672</v>
      </c>
      <c r="G611" s="175">
        <v>45673</v>
      </c>
      <c r="H611" s="175">
        <v>46022</v>
      </c>
      <c r="I611" s="176">
        <v>71501070</v>
      </c>
      <c r="J611" s="177" t="s">
        <v>17</v>
      </c>
      <c r="K611" s="53" t="s">
        <v>18</v>
      </c>
      <c r="L611" s="53" t="s">
        <v>2220</v>
      </c>
      <c r="M611" s="178">
        <f t="shared" si="10"/>
        <v>4.5845243994250717E-2</v>
      </c>
      <c r="N611" s="179">
        <v>3277984</v>
      </c>
      <c r="O611" s="179">
        <v>71501070</v>
      </c>
      <c r="P611" s="180">
        <v>0</v>
      </c>
      <c r="Q611" s="181">
        <v>0</v>
      </c>
      <c r="R611" s="182">
        <v>71501070</v>
      </c>
      <c r="S611" s="183" t="s">
        <v>17</v>
      </c>
      <c r="T611" s="53" t="s">
        <v>2398</v>
      </c>
      <c r="U611" s="204" t="s">
        <v>1482</v>
      </c>
      <c r="V611" s="204" t="s">
        <v>1470</v>
      </c>
    </row>
    <row r="612" spans="1:22" ht="118.5" customHeight="1" x14ac:dyDescent="0.35">
      <c r="A612" s="57" t="s">
        <v>2399</v>
      </c>
      <c r="B612" s="15">
        <v>161</v>
      </c>
      <c r="C612" s="15">
        <v>2025</v>
      </c>
      <c r="D612" s="57" t="s">
        <v>2400</v>
      </c>
      <c r="E612" s="153" t="s">
        <v>2401</v>
      </c>
      <c r="F612" s="154">
        <v>45678</v>
      </c>
      <c r="G612" s="154">
        <v>45685</v>
      </c>
      <c r="H612" s="154">
        <v>46022</v>
      </c>
      <c r="I612" s="155">
        <v>57433019</v>
      </c>
      <c r="J612" s="156" t="s">
        <v>17</v>
      </c>
      <c r="K612" s="57" t="s">
        <v>18</v>
      </c>
      <c r="L612" s="57" t="s">
        <v>977</v>
      </c>
      <c r="M612" s="157">
        <f t="shared" si="10"/>
        <v>0</v>
      </c>
      <c r="N612" s="158">
        <v>0</v>
      </c>
      <c r="O612" s="158">
        <v>57433019</v>
      </c>
      <c r="P612" s="159">
        <v>0</v>
      </c>
      <c r="Q612" s="160">
        <v>0</v>
      </c>
      <c r="R612" s="161">
        <v>57433019</v>
      </c>
      <c r="S612" s="162" t="s">
        <v>17</v>
      </c>
      <c r="T612" s="57" t="s">
        <v>2402</v>
      </c>
      <c r="U612" s="200" t="s">
        <v>1478</v>
      </c>
      <c r="V612" s="200" t="s">
        <v>1472</v>
      </c>
    </row>
    <row r="613" spans="1:22" ht="118.5" customHeight="1" x14ac:dyDescent="0.35">
      <c r="A613" s="105" t="s">
        <v>2403</v>
      </c>
      <c r="B613" s="16">
        <v>162</v>
      </c>
      <c r="C613" s="16">
        <v>2025</v>
      </c>
      <c r="D613" s="105" t="s">
        <v>2404</v>
      </c>
      <c r="E613" s="143" t="s">
        <v>2405</v>
      </c>
      <c r="F613" s="144">
        <v>45672</v>
      </c>
      <c r="G613" s="144">
        <v>45674</v>
      </c>
      <c r="H613" s="144">
        <v>45991</v>
      </c>
      <c r="I613" s="145">
        <v>92477885</v>
      </c>
      <c r="J613" s="146" t="s">
        <v>17</v>
      </c>
      <c r="K613" s="105" t="s">
        <v>18</v>
      </c>
      <c r="L613" s="105" t="s">
        <v>2215</v>
      </c>
      <c r="M613" s="147">
        <f t="shared" si="10"/>
        <v>4.615379125506601E-2</v>
      </c>
      <c r="N613" s="148">
        <v>4268205</v>
      </c>
      <c r="O613" s="148">
        <v>92477885</v>
      </c>
      <c r="P613" s="149">
        <v>0</v>
      </c>
      <c r="Q613" s="150">
        <v>0</v>
      </c>
      <c r="R613" s="151">
        <v>92477885</v>
      </c>
      <c r="S613" s="152" t="s">
        <v>17</v>
      </c>
      <c r="T613" s="105" t="s">
        <v>2406</v>
      </c>
      <c r="U613" s="202" t="s">
        <v>1479</v>
      </c>
      <c r="V613" s="202" t="s">
        <v>1474</v>
      </c>
    </row>
    <row r="614" spans="1:22" ht="118.5" customHeight="1" x14ac:dyDescent="0.35">
      <c r="A614" s="105" t="s">
        <v>2407</v>
      </c>
      <c r="B614" s="16">
        <v>163</v>
      </c>
      <c r="C614" s="16">
        <v>2025</v>
      </c>
      <c r="D614" s="105" t="s">
        <v>2408</v>
      </c>
      <c r="E614" s="143" t="s">
        <v>2409</v>
      </c>
      <c r="F614" s="144">
        <v>45672</v>
      </c>
      <c r="G614" s="144">
        <v>45674</v>
      </c>
      <c r="H614" s="144">
        <v>45991</v>
      </c>
      <c r="I614" s="145">
        <v>90486056</v>
      </c>
      <c r="J614" s="146" t="s">
        <v>17</v>
      </c>
      <c r="K614" s="105" t="s">
        <v>18</v>
      </c>
      <c r="L614" s="105" t="s">
        <v>2215</v>
      </c>
      <c r="M614" s="147">
        <f t="shared" si="10"/>
        <v>4.7169753978447242E-2</v>
      </c>
      <c r="N614" s="148">
        <v>4268205</v>
      </c>
      <c r="O614" s="148">
        <v>90486056</v>
      </c>
      <c r="P614" s="149">
        <v>0</v>
      </c>
      <c r="Q614" s="150">
        <v>0</v>
      </c>
      <c r="R614" s="151">
        <v>90486056</v>
      </c>
      <c r="S614" s="152" t="s">
        <v>17</v>
      </c>
      <c r="T614" s="105" t="s">
        <v>2410</v>
      </c>
      <c r="U614" s="202" t="s">
        <v>1479</v>
      </c>
      <c r="V614" s="202" t="s">
        <v>1474</v>
      </c>
    </row>
    <row r="615" spans="1:22" ht="118.5" customHeight="1" x14ac:dyDescent="0.35">
      <c r="A615" s="105" t="s">
        <v>2411</v>
      </c>
      <c r="B615" s="16">
        <v>164</v>
      </c>
      <c r="C615" s="16">
        <v>2025</v>
      </c>
      <c r="D615" s="105" t="s">
        <v>2412</v>
      </c>
      <c r="E615" s="143" t="s">
        <v>2413</v>
      </c>
      <c r="F615" s="144">
        <v>45672</v>
      </c>
      <c r="G615" s="144">
        <v>45674</v>
      </c>
      <c r="H615" s="144">
        <v>46022</v>
      </c>
      <c r="I615" s="145">
        <v>113210038</v>
      </c>
      <c r="J615" s="146" t="s">
        <v>17</v>
      </c>
      <c r="K615" s="105" t="s">
        <v>18</v>
      </c>
      <c r="L615" s="105" t="s">
        <v>2215</v>
      </c>
      <c r="M615" s="147">
        <f t="shared" si="10"/>
        <v>4.2979934341157981E-2</v>
      </c>
      <c r="N615" s="148">
        <v>4865760</v>
      </c>
      <c r="O615" s="148">
        <v>113210038</v>
      </c>
      <c r="P615" s="149">
        <v>0</v>
      </c>
      <c r="Q615" s="150">
        <v>0</v>
      </c>
      <c r="R615" s="151">
        <v>113210038</v>
      </c>
      <c r="S615" s="152" t="s">
        <v>17</v>
      </c>
      <c r="T615" s="105" t="s">
        <v>2414</v>
      </c>
      <c r="U615" s="202" t="s">
        <v>1479</v>
      </c>
      <c r="V615" s="202" t="s">
        <v>1474</v>
      </c>
    </row>
    <row r="616" spans="1:22" ht="118.5" customHeight="1" x14ac:dyDescent="0.35">
      <c r="A616" s="105" t="s">
        <v>2415</v>
      </c>
      <c r="B616" s="16">
        <v>165</v>
      </c>
      <c r="C616" s="16">
        <v>2025</v>
      </c>
      <c r="D616" s="105" t="s">
        <v>2416</v>
      </c>
      <c r="E616" s="143" t="s">
        <v>2409</v>
      </c>
      <c r="F616" s="144">
        <v>45672</v>
      </c>
      <c r="G616" s="144">
        <v>45674</v>
      </c>
      <c r="H616" s="144">
        <v>45992</v>
      </c>
      <c r="I616" s="145">
        <v>92477885</v>
      </c>
      <c r="J616" s="146" t="s">
        <v>17</v>
      </c>
      <c r="K616" s="105" t="s">
        <v>18</v>
      </c>
      <c r="L616" s="105" t="s">
        <v>978</v>
      </c>
      <c r="M616" s="147">
        <f t="shared" si="10"/>
        <v>4.615379125506601E-2</v>
      </c>
      <c r="N616" s="148">
        <v>4268205</v>
      </c>
      <c r="O616" s="148">
        <v>92477885</v>
      </c>
      <c r="P616" s="149">
        <v>0</v>
      </c>
      <c r="Q616" s="150">
        <v>0</v>
      </c>
      <c r="R616" s="151">
        <v>92477885</v>
      </c>
      <c r="S616" s="152" t="s">
        <v>17</v>
      </c>
      <c r="T616" s="105" t="s">
        <v>2417</v>
      </c>
      <c r="U616" s="202" t="s">
        <v>1479</v>
      </c>
      <c r="V616" s="202" t="s">
        <v>1474</v>
      </c>
    </row>
    <row r="617" spans="1:22" ht="118.5" customHeight="1" x14ac:dyDescent="0.35">
      <c r="A617" s="105" t="s">
        <v>2418</v>
      </c>
      <c r="B617" s="16">
        <v>166</v>
      </c>
      <c r="C617" s="16">
        <v>2025</v>
      </c>
      <c r="D617" s="105" t="s">
        <v>2419</v>
      </c>
      <c r="E617" s="143" t="s">
        <v>2405</v>
      </c>
      <c r="F617" s="144">
        <v>45674</v>
      </c>
      <c r="G617" s="144">
        <v>45674</v>
      </c>
      <c r="H617" s="144">
        <v>45994</v>
      </c>
      <c r="I617" s="145">
        <v>92477885</v>
      </c>
      <c r="J617" s="146" t="s">
        <v>17</v>
      </c>
      <c r="K617" s="105" t="s">
        <v>18</v>
      </c>
      <c r="L617" s="105" t="s">
        <v>978</v>
      </c>
      <c r="M617" s="147">
        <f t="shared" si="10"/>
        <v>4.615379125506601E-2</v>
      </c>
      <c r="N617" s="148">
        <v>4268205</v>
      </c>
      <c r="O617" s="148">
        <v>92477885</v>
      </c>
      <c r="P617" s="149">
        <v>0</v>
      </c>
      <c r="Q617" s="150">
        <v>0</v>
      </c>
      <c r="R617" s="151">
        <v>92477885</v>
      </c>
      <c r="S617" s="152" t="s">
        <v>17</v>
      </c>
      <c r="T617" s="105" t="s">
        <v>2420</v>
      </c>
      <c r="U617" s="202" t="s">
        <v>1479</v>
      </c>
      <c r="V617" s="202" t="s">
        <v>1474</v>
      </c>
    </row>
    <row r="618" spans="1:22" ht="118.5" customHeight="1" x14ac:dyDescent="0.35">
      <c r="A618" s="105" t="s">
        <v>2421</v>
      </c>
      <c r="B618" s="16">
        <v>167</v>
      </c>
      <c r="C618" s="16">
        <v>2025</v>
      </c>
      <c r="D618" s="105" t="s">
        <v>2422</v>
      </c>
      <c r="E618" s="143" t="s">
        <v>2423</v>
      </c>
      <c r="F618" s="144">
        <v>45672</v>
      </c>
      <c r="G618" s="144">
        <v>45673</v>
      </c>
      <c r="H618" s="144">
        <v>45991</v>
      </c>
      <c r="I618" s="145">
        <v>90486056</v>
      </c>
      <c r="J618" s="146" t="s">
        <v>17</v>
      </c>
      <c r="K618" s="105" t="s">
        <v>18</v>
      </c>
      <c r="L618" s="105" t="s">
        <v>2215</v>
      </c>
      <c r="M618" s="147">
        <f t="shared" si="10"/>
        <v>5.0314404243677058E-2</v>
      </c>
      <c r="N618" s="148">
        <v>4552752</v>
      </c>
      <c r="O618" s="148">
        <v>90486056</v>
      </c>
      <c r="P618" s="149">
        <v>0</v>
      </c>
      <c r="Q618" s="150">
        <v>0</v>
      </c>
      <c r="R618" s="151">
        <v>90486056</v>
      </c>
      <c r="S618" s="152" t="s">
        <v>17</v>
      </c>
      <c r="T618" s="105" t="s">
        <v>2424</v>
      </c>
      <c r="U618" s="202" t="s">
        <v>1479</v>
      </c>
      <c r="V618" s="202" t="s">
        <v>1474</v>
      </c>
    </row>
    <row r="619" spans="1:22" ht="118.5" customHeight="1" x14ac:dyDescent="0.35">
      <c r="A619" s="105" t="s">
        <v>2425</v>
      </c>
      <c r="B619" s="16">
        <v>168</v>
      </c>
      <c r="C619" s="16">
        <v>2025</v>
      </c>
      <c r="D619" s="105" t="s">
        <v>2426</v>
      </c>
      <c r="E619" s="143" t="s">
        <v>2427</v>
      </c>
      <c r="F619" s="144">
        <v>45679</v>
      </c>
      <c r="G619" s="144">
        <v>45680</v>
      </c>
      <c r="H619" s="144">
        <v>45978</v>
      </c>
      <c r="I619" s="145">
        <v>197874285</v>
      </c>
      <c r="J619" s="146" t="s">
        <v>17</v>
      </c>
      <c r="K619" s="105" t="s">
        <v>18</v>
      </c>
      <c r="L619" s="105" t="s">
        <v>978</v>
      </c>
      <c r="M619" s="147">
        <f t="shared" si="10"/>
        <v>2.9508190010642362E-2</v>
      </c>
      <c r="N619" s="148">
        <v>5838912</v>
      </c>
      <c r="O619" s="148">
        <v>197874285</v>
      </c>
      <c r="P619" s="149">
        <v>0</v>
      </c>
      <c r="Q619" s="150">
        <v>0</v>
      </c>
      <c r="R619" s="151">
        <v>197874285</v>
      </c>
      <c r="S619" s="152" t="s">
        <v>17</v>
      </c>
      <c r="T619" s="105" t="s">
        <v>2428</v>
      </c>
      <c r="U619" s="202" t="s">
        <v>1479</v>
      </c>
      <c r="V619" s="202" t="s">
        <v>1474</v>
      </c>
    </row>
    <row r="620" spans="1:22" ht="118.5" customHeight="1" x14ac:dyDescent="0.35">
      <c r="A620" s="57" t="s">
        <v>2429</v>
      </c>
      <c r="B620" s="15">
        <v>169</v>
      </c>
      <c r="C620" s="15">
        <v>2025</v>
      </c>
      <c r="D620" s="57" t="s">
        <v>2430</v>
      </c>
      <c r="E620" s="153" t="s">
        <v>2431</v>
      </c>
      <c r="F620" s="154">
        <v>45677</v>
      </c>
      <c r="G620" s="154">
        <v>45680</v>
      </c>
      <c r="H620" s="154">
        <v>46022</v>
      </c>
      <c r="I620" s="155">
        <v>49511202</v>
      </c>
      <c r="J620" s="156" t="s">
        <v>17</v>
      </c>
      <c r="K620" s="57" t="s">
        <v>18</v>
      </c>
      <c r="L620" s="57" t="s">
        <v>977</v>
      </c>
      <c r="M620" s="157">
        <f t="shared" si="10"/>
        <v>2.586196554064674E-2</v>
      </c>
      <c r="N620" s="158">
        <v>1280457</v>
      </c>
      <c r="O620" s="158">
        <v>49511202</v>
      </c>
      <c r="P620" s="159">
        <v>0</v>
      </c>
      <c r="Q620" s="160">
        <v>0</v>
      </c>
      <c r="R620" s="161">
        <v>49511202</v>
      </c>
      <c r="S620" s="162" t="s">
        <v>17</v>
      </c>
      <c r="T620" s="57" t="s">
        <v>2432</v>
      </c>
      <c r="U620" s="200" t="s">
        <v>1481</v>
      </c>
      <c r="V620" s="200" t="s">
        <v>1472</v>
      </c>
    </row>
    <row r="621" spans="1:22" ht="118.5" customHeight="1" x14ac:dyDescent="0.35">
      <c r="A621" s="57" t="s">
        <v>2433</v>
      </c>
      <c r="B621" s="15">
        <v>170</v>
      </c>
      <c r="C621" s="15">
        <v>2025</v>
      </c>
      <c r="D621" s="57" t="s">
        <v>2434</v>
      </c>
      <c r="E621" s="153" t="s">
        <v>2435</v>
      </c>
      <c r="F621" s="154">
        <v>45679</v>
      </c>
      <c r="G621" s="154">
        <v>45681</v>
      </c>
      <c r="H621" s="154">
        <v>45866</v>
      </c>
      <c r="I621" s="155">
        <v>39950450</v>
      </c>
      <c r="J621" s="156" t="s">
        <v>17</v>
      </c>
      <c r="K621" s="57" t="s">
        <v>18</v>
      </c>
      <c r="L621" s="57" t="s">
        <v>977</v>
      </c>
      <c r="M621" s="157">
        <f t="shared" si="10"/>
        <v>4.102562048737874E-2</v>
      </c>
      <c r="N621" s="158">
        <v>1638992</v>
      </c>
      <c r="O621" s="158">
        <v>39950450</v>
      </c>
      <c r="P621" s="159">
        <v>0</v>
      </c>
      <c r="Q621" s="160">
        <v>0</v>
      </c>
      <c r="R621" s="161">
        <v>39950450</v>
      </c>
      <c r="S621" s="162" t="s">
        <v>17</v>
      </c>
      <c r="T621" s="57" t="s">
        <v>2436</v>
      </c>
      <c r="U621" s="200" t="s">
        <v>1478</v>
      </c>
      <c r="V621" s="200" t="s">
        <v>1472</v>
      </c>
    </row>
    <row r="622" spans="1:22" ht="118.5" customHeight="1" x14ac:dyDescent="0.35">
      <c r="A622" s="105" t="s">
        <v>2437</v>
      </c>
      <c r="B622" s="16">
        <v>171</v>
      </c>
      <c r="C622" s="16">
        <v>2025</v>
      </c>
      <c r="D622" s="105" t="s">
        <v>2438</v>
      </c>
      <c r="E622" s="143" t="s">
        <v>2439</v>
      </c>
      <c r="F622" s="144">
        <v>45677</v>
      </c>
      <c r="G622" s="144">
        <v>45680</v>
      </c>
      <c r="H622" s="144">
        <v>45991</v>
      </c>
      <c r="I622" s="145">
        <v>114370981</v>
      </c>
      <c r="J622" s="146" t="s">
        <v>17</v>
      </c>
      <c r="K622" s="105" t="s">
        <v>18</v>
      </c>
      <c r="L622" s="105" t="s">
        <v>967</v>
      </c>
      <c r="M622" s="147">
        <f t="shared" si="10"/>
        <v>2.8213109407534066E-2</v>
      </c>
      <c r="N622" s="148">
        <v>3226761</v>
      </c>
      <c r="O622" s="148">
        <v>114370981</v>
      </c>
      <c r="P622" s="149">
        <v>0</v>
      </c>
      <c r="Q622" s="150">
        <v>0</v>
      </c>
      <c r="R622" s="151">
        <v>114370981</v>
      </c>
      <c r="S622" s="152" t="s">
        <v>17</v>
      </c>
      <c r="T622" s="105" t="s">
        <v>2440</v>
      </c>
      <c r="U622" s="202" t="s">
        <v>1483</v>
      </c>
      <c r="V622" s="202" t="s">
        <v>1474</v>
      </c>
    </row>
    <row r="623" spans="1:22" ht="118.5" customHeight="1" x14ac:dyDescent="0.35">
      <c r="A623" s="105" t="s">
        <v>2441</v>
      </c>
      <c r="B623" s="16">
        <v>172</v>
      </c>
      <c r="C623" s="16">
        <v>2025</v>
      </c>
      <c r="D623" s="105" t="s">
        <v>2442</v>
      </c>
      <c r="E623" s="143" t="s">
        <v>2443</v>
      </c>
      <c r="F623" s="144">
        <v>45677</v>
      </c>
      <c r="G623" s="144">
        <v>45678</v>
      </c>
      <c r="H623" s="144">
        <v>45991</v>
      </c>
      <c r="I623" s="145">
        <v>114370981</v>
      </c>
      <c r="J623" s="146" t="s">
        <v>17</v>
      </c>
      <c r="K623" s="105" t="s">
        <v>18</v>
      </c>
      <c r="L623" s="105" t="s">
        <v>967</v>
      </c>
      <c r="M623" s="147">
        <f t="shared" si="10"/>
        <v>3.4482689275874973E-2</v>
      </c>
      <c r="N623" s="148">
        <v>3943819</v>
      </c>
      <c r="O623" s="148">
        <v>114370981</v>
      </c>
      <c r="P623" s="149">
        <v>0</v>
      </c>
      <c r="Q623" s="150">
        <v>0</v>
      </c>
      <c r="R623" s="151">
        <v>114370981</v>
      </c>
      <c r="S623" s="152" t="s">
        <v>17</v>
      </c>
      <c r="T623" s="105" t="s">
        <v>2444</v>
      </c>
      <c r="U623" s="202" t="s">
        <v>1483</v>
      </c>
      <c r="V623" s="202" t="s">
        <v>1474</v>
      </c>
    </row>
    <row r="624" spans="1:22" ht="118.5" customHeight="1" x14ac:dyDescent="0.35">
      <c r="A624" s="105" t="s">
        <v>2445</v>
      </c>
      <c r="B624" s="16">
        <v>173</v>
      </c>
      <c r="C624" s="16">
        <v>2025</v>
      </c>
      <c r="D624" s="105" t="s">
        <v>2446</v>
      </c>
      <c r="E624" s="143" t="s">
        <v>2447</v>
      </c>
      <c r="F624" s="144">
        <v>45677</v>
      </c>
      <c r="G624" s="144">
        <v>45678</v>
      </c>
      <c r="H624" s="144">
        <v>45991</v>
      </c>
      <c r="I624" s="145">
        <v>114370981</v>
      </c>
      <c r="J624" s="146" t="s">
        <v>17</v>
      </c>
      <c r="K624" s="105" t="s">
        <v>18</v>
      </c>
      <c r="L624" s="105" t="s">
        <v>967</v>
      </c>
      <c r="M624" s="147">
        <f t="shared" si="10"/>
        <v>3.4482689275874973E-2</v>
      </c>
      <c r="N624" s="148">
        <v>3943819</v>
      </c>
      <c r="O624" s="148">
        <v>114370981</v>
      </c>
      <c r="P624" s="149">
        <v>0</v>
      </c>
      <c r="Q624" s="150">
        <v>0</v>
      </c>
      <c r="R624" s="151">
        <v>114370981</v>
      </c>
      <c r="S624" s="152" t="s">
        <v>17</v>
      </c>
      <c r="T624" s="105" t="s">
        <v>2448</v>
      </c>
      <c r="U624" s="202" t="s">
        <v>1483</v>
      </c>
      <c r="V624" s="202" t="s">
        <v>1474</v>
      </c>
    </row>
    <row r="625" spans="1:22" ht="118.5" customHeight="1" x14ac:dyDescent="0.35">
      <c r="A625" s="57" t="s">
        <v>2449</v>
      </c>
      <c r="B625" s="15">
        <v>174</v>
      </c>
      <c r="C625" s="15">
        <v>2025</v>
      </c>
      <c r="D625" s="57" t="s">
        <v>2450</v>
      </c>
      <c r="E625" s="153" t="s">
        <v>2451</v>
      </c>
      <c r="F625" s="154">
        <v>45679</v>
      </c>
      <c r="G625" s="154">
        <v>45691</v>
      </c>
      <c r="H625" s="154">
        <v>46022</v>
      </c>
      <c r="I625" s="155">
        <v>57598056</v>
      </c>
      <c r="J625" s="156" t="s">
        <v>17</v>
      </c>
      <c r="K625" s="57" t="s">
        <v>18</v>
      </c>
      <c r="L625" s="57" t="s">
        <v>977</v>
      </c>
      <c r="M625" s="157">
        <f t="shared" si="10"/>
        <v>0</v>
      </c>
      <c r="N625" s="158">
        <v>0</v>
      </c>
      <c r="O625" s="158">
        <v>57598056</v>
      </c>
      <c r="P625" s="159">
        <v>0</v>
      </c>
      <c r="Q625" s="160">
        <v>0</v>
      </c>
      <c r="R625" s="161">
        <v>57598056</v>
      </c>
      <c r="S625" s="162" t="s">
        <v>17</v>
      </c>
      <c r="T625" s="57" t="s">
        <v>2452</v>
      </c>
      <c r="U625" s="200" t="s">
        <v>1478</v>
      </c>
      <c r="V625" s="200" t="s">
        <v>1472</v>
      </c>
    </row>
    <row r="626" spans="1:22" ht="118.5" customHeight="1" x14ac:dyDescent="0.35">
      <c r="A626" s="57" t="s">
        <v>2453</v>
      </c>
      <c r="B626" s="15">
        <v>175</v>
      </c>
      <c r="C626" s="15">
        <v>2025</v>
      </c>
      <c r="D626" s="57" t="s">
        <v>2454</v>
      </c>
      <c r="E626" s="153" t="s">
        <v>2455</v>
      </c>
      <c r="F626" s="154">
        <v>45678</v>
      </c>
      <c r="G626" s="154">
        <v>45680</v>
      </c>
      <c r="H626" s="154">
        <v>46022</v>
      </c>
      <c r="I626" s="155">
        <v>99307024</v>
      </c>
      <c r="J626" s="156" t="s">
        <v>17</v>
      </c>
      <c r="K626" s="57" t="s">
        <v>18</v>
      </c>
      <c r="L626" s="57" t="s">
        <v>977</v>
      </c>
      <c r="M626" s="157">
        <f t="shared" si="10"/>
        <v>2.5787934194866215E-2</v>
      </c>
      <c r="N626" s="158">
        <v>2560923</v>
      </c>
      <c r="O626" s="158">
        <v>99307024</v>
      </c>
      <c r="P626" s="159">
        <v>0</v>
      </c>
      <c r="Q626" s="160">
        <v>0</v>
      </c>
      <c r="R626" s="161">
        <v>99307024</v>
      </c>
      <c r="S626" s="162" t="s">
        <v>17</v>
      </c>
      <c r="T626" s="57" t="s">
        <v>2456</v>
      </c>
      <c r="U626" s="200" t="s">
        <v>1478</v>
      </c>
      <c r="V626" s="200" t="s">
        <v>1472</v>
      </c>
    </row>
    <row r="627" spans="1:22" ht="118.5" customHeight="1" x14ac:dyDescent="0.35">
      <c r="A627" s="57" t="s">
        <v>2457</v>
      </c>
      <c r="B627" s="15">
        <v>176</v>
      </c>
      <c r="C627" s="15">
        <v>2025</v>
      </c>
      <c r="D627" s="57" t="s">
        <v>2458</v>
      </c>
      <c r="E627" s="153" t="s">
        <v>2459</v>
      </c>
      <c r="F627" s="154">
        <v>45678</v>
      </c>
      <c r="G627" s="154">
        <v>45679</v>
      </c>
      <c r="H627" s="154">
        <v>46022</v>
      </c>
      <c r="I627" s="155">
        <v>93397330</v>
      </c>
      <c r="J627" s="156" t="s">
        <v>17</v>
      </c>
      <c r="K627" s="57" t="s">
        <v>18</v>
      </c>
      <c r="L627" s="57" t="s">
        <v>977</v>
      </c>
      <c r="M627" s="157">
        <f t="shared" si="10"/>
        <v>2.8653281630213627E-2</v>
      </c>
      <c r="N627" s="158">
        <v>2676140</v>
      </c>
      <c r="O627" s="158">
        <v>93397330</v>
      </c>
      <c r="P627" s="159">
        <v>0</v>
      </c>
      <c r="Q627" s="160">
        <v>0</v>
      </c>
      <c r="R627" s="161">
        <v>93397330</v>
      </c>
      <c r="S627" s="162" t="s">
        <v>17</v>
      </c>
      <c r="T627" s="57" t="s">
        <v>2460</v>
      </c>
      <c r="U627" s="200" t="s">
        <v>1478</v>
      </c>
      <c r="V627" s="200" t="s">
        <v>1472</v>
      </c>
    </row>
    <row r="628" spans="1:22" ht="118.5" customHeight="1" x14ac:dyDescent="0.35">
      <c r="A628" s="57" t="s">
        <v>2461</v>
      </c>
      <c r="B628" s="15">
        <v>177</v>
      </c>
      <c r="C628" s="15">
        <v>2025</v>
      </c>
      <c r="D628" s="57" t="s">
        <v>2462</v>
      </c>
      <c r="E628" s="153" t="s">
        <v>2463</v>
      </c>
      <c r="F628" s="154">
        <v>45677</v>
      </c>
      <c r="G628" s="154">
        <v>45678</v>
      </c>
      <c r="H628" s="154">
        <v>46022</v>
      </c>
      <c r="I628" s="155">
        <v>113210038</v>
      </c>
      <c r="J628" s="156" t="s">
        <v>17</v>
      </c>
      <c r="K628" s="57" t="s">
        <v>18</v>
      </c>
      <c r="L628" s="57" t="s">
        <v>1977</v>
      </c>
      <c r="M628" s="157">
        <f t="shared" si="10"/>
        <v>3.1518618516849187E-2</v>
      </c>
      <c r="N628" s="158">
        <v>3568224</v>
      </c>
      <c r="O628" s="158">
        <v>113210038</v>
      </c>
      <c r="P628" s="159">
        <v>0</v>
      </c>
      <c r="Q628" s="160">
        <v>0</v>
      </c>
      <c r="R628" s="161">
        <v>113210038</v>
      </c>
      <c r="S628" s="162" t="s">
        <v>17</v>
      </c>
      <c r="T628" s="57" t="s">
        <v>2464</v>
      </c>
      <c r="U628" s="200" t="s">
        <v>1475</v>
      </c>
      <c r="V628" s="200" t="s">
        <v>1472</v>
      </c>
    </row>
    <row r="629" spans="1:22" ht="118.5" customHeight="1" x14ac:dyDescent="0.35">
      <c r="A629" s="57" t="s">
        <v>2465</v>
      </c>
      <c r="B629" s="15">
        <v>178</v>
      </c>
      <c r="C629" s="15">
        <v>2025</v>
      </c>
      <c r="D629" s="57" t="s">
        <v>2466</v>
      </c>
      <c r="E629" s="153" t="s">
        <v>1976</v>
      </c>
      <c r="F629" s="154">
        <v>45677</v>
      </c>
      <c r="G629" s="154">
        <v>45679</v>
      </c>
      <c r="H629" s="154">
        <v>46022</v>
      </c>
      <c r="I629" s="155">
        <v>99307024</v>
      </c>
      <c r="J629" s="156" t="s">
        <v>17</v>
      </c>
      <c r="K629" s="57" t="s">
        <v>18</v>
      </c>
      <c r="L629" s="57" t="s">
        <v>1977</v>
      </c>
      <c r="M629" s="157">
        <f t="shared" si="10"/>
        <v>2.8653260216518019E-2</v>
      </c>
      <c r="N629" s="158">
        <v>2845470</v>
      </c>
      <c r="O629" s="158">
        <v>99307024</v>
      </c>
      <c r="P629" s="159">
        <v>0</v>
      </c>
      <c r="Q629" s="160">
        <v>0</v>
      </c>
      <c r="R629" s="161">
        <v>99307024</v>
      </c>
      <c r="S629" s="162" t="s">
        <v>17</v>
      </c>
      <c r="T629" s="57" t="s">
        <v>2467</v>
      </c>
      <c r="U629" s="200" t="s">
        <v>1475</v>
      </c>
      <c r="V629" s="200" t="s">
        <v>1472</v>
      </c>
    </row>
    <row r="630" spans="1:22" ht="118.5" customHeight="1" x14ac:dyDescent="0.35">
      <c r="A630" s="57" t="s">
        <v>2468</v>
      </c>
      <c r="B630" s="15">
        <v>179</v>
      </c>
      <c r="C630" s="15">
        <v>2025</v>
      </c>
      <c r="D630" s="57" t="s">
        <v>2469</v>
      </c>
      <c r="E630" s="153" t="s">
        <v>2470</v>
      </c>
      <c r="F630" s="154">
        <v>45681</v>
      </c>
      <c r="G630" s="154">
        <v>45684</v>
      </c>
      <c r="H630" s="154">
        <v>46022</v>
      </c>
      <c r="I630" s="155">
        <v>71501070</v>
      </c>
      <c r="J630" s="156" t="s">
        <v>17</v>
      </c>
      <c r="K630" s="57" t="s">
        <v>18</v>
      </c>
      <c r="L630" s="57" t="s">
        <v>1977</v>
      </c>
      <c r="M630" s="157">
        <f t="shared" si="10"/>
        <v>1.4326638748203349E-2</v>
      </c>
      <c r="N630" s="158">
        <v>1024370</v>
      </c>
      <c r="O630" s="158">
        <v>71501070</v>
      </c>
      <c r="P630" s="159">
        <v>0</v>
      </c>
      <c r="Q630" s="160">
        <v>0</v>
      </c>
      <c r="R630" s="161">
        <v>71501070</v>
      </c>
      <c r="S630" s="162" t="s">
        <v>17</v>
      </c>
      <c r="T630" s="57" t="s">
        <v>2471</v>
      </c>
      <c r="U630" s="200" t="s">
        <v>1475</v>
      </c>
      <c r="V630" s="200" t="s">
        <v>1472</v>
      </c>
    </row>
    <row r="631" spans="1:22" ht="118.5" customHeight="1" x14ac:dyDescent="0.35">
      <c r="A631" s="57" t="s">
        <v>2472</v>
      </c>
      <c r="B631" s="15">
        <v>180</v>
      </c>
      <c r="C631" s="15">
        <v>2025</v>
      </c>
      <c r="D631" s="57" t="s">
        <v>2473</v>
      </c>
      <c r="E631" s="153" t="s">
        <v>2474</v>
      </c>
      <c r="F631" s="154">
        <v>45677</v>
      </c>
      <c r="G631" s="154">
        <v>45679</v>
      </c>
      <c r="H631" s="154">
        <v>46022</v>
      </c>
      <c r="I631" s="155">
        <v>71501070</v>
      </c>
      <c r="J631" s="156" t="s">
        <v>17</v>
      </c>
      <c r="K631" s="57" t="s">
        <v>18</v>
      </c>
      <c r="L631" s="57" t="s">
        <v>1977</v>
      </c>
      <c r="M631" s="157">
        <f t="shared" si="10"/>
        <v>2.8653277496406698E-2</v>
      </c>
      <c r="N631" s="158">
        <v>2048740</v>
      </c>
      <c r="O631" s="158">
        <v>71501070</v>
      </c>
      <c r="P631" s="159">
        <v>0</v>
      </c>
      <c r="Q631" s="160">
        <v>0</v>
      </c>
      <c r="R631" s="161">
        <v>71501070</v>
      </c>
      <c r="S631" s="162" t="s">
        <v>17</v>
      </c>
      <c r="T631" s="57" t="s">
        <v>2475</v>
      </c>
      <c r="U631" s="200" t="s">
        <v>1475</v>
      </c>
      <c r="V631" s="200" t="s">
        <v>1472</v>
      </c>
    </row>
    <row r="632" spans="1:22" ht="118.5" customHeight="1" x14ac:dyDescent="0.35">
      <c r="A632" s="57" t="s">
        <v>2476</v>
      </c>
      <c r="B632" s="15">
        <v>181</v>
      </c>
      <c r="C632" s="15">
        <v>2025</v>
      </c>
      <c r="D632" s="57" t="s">
        <v>2477</v>
      </c>
      <c r="E632" s="153" t="s">
        <v>2478</v>
      </c>
      <c r="F632" s="154">
        <v>45678</v>
      </c>
      <c r="G632" s="154">
        <v>45679</v>
      </c>
      <c r="H632" s="154">
        <v>46022</v>
      </c>
      <c r="I632" s="155">
        <v>71501070</v>
      </c>
      <c r="J632" s="156" t="s">
        <v>17</v>
      </c>
      <c r="K632" s="57" t="s">
        <v>18</v>
      </c>
      <c r="L632" s="57" t="s">
        <v>1977</v>
      </c>
      <c r="M632" s="157">
        <f t="shared" si="10"/>
        <v>2.8653277496406698E-2</v>
      </c>
      <c r="N632" s="158">
        <v>2048740</v>
      </c>
      <c r="O632" s="158">
        <v>71501070</v>
      </c>
      <c r="P632" s="159">
        <v>0</v>
      </c>
      <c r="Q632" s="160">
        <v>0</v>
      </c>
      <c r="R632" s="161">
        <v>71501070</v>
      </c>
      <c r="S632" s="162" t="s">
        <v>17</v>
      </c>
      <c r="T632" s="57" t="s">
        <v>2479</v>
      </c>
      <c r="U632" s="200" t="s">
        <v>1475</v>
      </c>
      <c r="V632" s="200" t="s">
        <v>1472</v>
      </c>
    </row>
    <row r="633" spans="1:22" ht="118.5" customHeight="1" x14ac:dyDescent="0.35">
      <c r="A633" s="57" t="s">
        <v>2480</v>
      </c>
      <c r="B633" s="15">
        <v>182</v>
      </c>
      <c r="C633" s="15">
        <v>2025</v>
      </c>
      <c r="D633" s="57" t="s">
        <v>2481</v>
      </c>
      <c r="E633" s="153" t="s">
        <v>2482</v>
      </c>
      <c r="F633" s="154">
        <v>45678</v>
      </c>
      <c r="G633" s="154">
        <v>45679</v>
      </c>
      <c r="H633" s="154">
        <v>46022</v>
      </c>
      <c r="I633" s="155">
        <v>71501070</v>
      </c>
      <c r="J633" s="156" t="s">
        <v>17</v>
      </c>
      <c r="K633" s="57" t="s">
        <v>18</v>
      </c>
      <c r="L633" s="57" t="s">
        <v>1977</v>
      </c>
      <c r="M633" s="157">
        <f t="shared" si="10"/>
        <v>0</v>
      </c>
      <c r="N633" s="158">
        <v>0</v>
      </c>
      <c r="O633" s="158">
        <v>71501070</v>
      </c>
      <c r="P633" s="159">
        <v>0</v>
      </c>
      <c r="Q633" s="160">
        <v>0</v>
      </c>
      <c r="R633" s="161">
        <v>71501070</v>
      </c>
      <c r="S633" s="162" t="s">
        <v>17</v>
      </c>
      <c r="T633" s="57" t="s">
        <v>2483</v>
      </c>
      <c r="U633" s="200" t="s">
        <v>1475</v>
      </c>
      <c r="V633" s="200" t="s">
        <v>1472</v>
      </c>
    </row>
    <row r="634" spans="1:22" ht="118.5" customHeight="1" x14ac:dyDescent="0.35">
      <c r="A634" s="57" t="s">
        <v>2484</v>
      </c>
      <c r="B634" s="15">
        <v>183</v>
      </c>
      <c r="C634" s="15">
        <v>2025</v>
      </c>
      <c r="D634" s="57" t="s">
        <v>2485</v>
      </c>
      <c r="E634" s="153" t="s">
        <v>2486</v>
      </c>
      <c r="F634" s="154">
        <v>45677</v>
      </c>
      <c r="G634" s="154">
        <v>45679</v>
      </c>
      <c r="H634" s="154">
        <v>46022</v>
      </c>
      <c r="I634" s="155">
        <v>99307024</v>
      </c>
      <c r="J634" s="156" t="s">
        <v>17</v>
      </c>
      <c r="K634" s="57" t="s">
        <v>18</v>
      </c>
      <c r="L634" s="57" t="s">
        <v>977</v>
      </c>
      <c r="M634" s="157">
        <f t="shared" si="10"/>
        <v>2.8653260216518019E-2</v>
      </c>
      <c r="N634" s="158">
        <v>2845470</v>
      </c>
      <c r="O634" s="158">
        <v>99307024</v>
      </c>
      <c r="P634" s="159">
        <v>0</v>
      </c>
      <c r="Q634" s="160">
        <v>0</v>
      </c>
      <c r="R634" s="161">
        <v>99307024</v>
      </c>
      <c r="S634" s="162" t="s">
        <v>17</v>
      </c>
      <c r="T634" s="57" t="s">
        <v>2487</v>
      </c>
      <c r="U634" s="200" t="s">
        <v>1478</v>
      </c>
      <c r="V634" s="200" t="s">
        <v>1472</v>
      </c>
    </row>
    <row r="635" spans="1:22" ht="118.5" customHeight="1" x14ac:dyDescent="0.35">
      <c r="A635" s="105" t="s">
        <v>2488</v>
      </c>
      <c r="B635" s="16">
        <v>184</v>
      </c>
      <c r="C635" s="16">
        <v>2025</v>
      </c>
      <c r="D635" s="105" t="s">
        <v>2489</v>
      </c>
      <c r="E635" s="143" t="s">
        <v>2490</v>
      </c>
      <c r="F635" s="144">
        <v>45674</v>
      </c>
      <c r="G635" s="144">
        <v>45677</v>
      </c>
      <c r="H635" s="144">
        <v>46015</v>
      </c>
      <c r="I635" s="145">
        <v>95199988</v>
      </c>
      <c r="J635" s="146" t="s">
        <v>17</v>
      </c>
      <c r="K635" s="105" t="s">
        <v>18</v>
      </c>
      <c r="L635" s="105" t="s">
        <v>1796</v>
      </c>
      <c r="M635" s="147">
        <f t="shared" si="10"/>
        <v>3.5714248199274982E-2</v>
      </c>
      <c r="N635" s="148">
        <v>3399996</v>
      </c>
      <c r="O635" s="148">
        <v>95199988</v>
      </c>
      <c r="P635" s="149">
        <v>0</v>
      </c>
      <c r="Q635" s="150">
        <v>0</v>
      </c>
      <c r="R635" s="151">
        <v>95199988</v>
      </c>
      <c r="S635" s="152" t="s">
        <v>17</v>
      </c>
      <c r="T635" s="105" t="s">
        <v>2491</v>
      </c>
      <c r="U635" s="202" t="s">
        <v>1476</v>
      </c>
      <c r="V635" s="202" t="s">
        <v>1474</v>
      </c>
    </row>
    <row r="636" spans="1:22" ht="118.5" customHeight="1" x14ac:dyDescent="0.35">
      <c r="A636" s="57" t="s">
        <v>2492</v>
      </c>
      <c r="B636" s="15">
        <v>185</v>
      </c>
      <c r="C636" s="15">
        <v>2025</v>
      </c>
      <c r="D636" s="57" t="s">
        <v>2493</v>
      </c>
      <c r="E636" s="153" t="s">
        <v>2494</v>
      </c>
      <c r="F636" s="154">
        <v>45677</v>
      </c>
      <c r="G636" s="154">
        <v>45681</v>
      </c>
      <c r="H636" s="154">
        <v>46022</v>
      </c>
      <c r="I636" s="155">
        <v>99307024</v>
      </c>
      <c r="J636" s="156" t="s">
        <v>17</v>
      </c>
      <c r="K636" s="57" t="s">
        <v>18</v>
      </c>
      <c r="L636" s="57" t="s">
        <v>977</v>
      </c>
      <c r="M636" s="157">
        <f t="shared" si="10"/>
        <v>2.2922608173214416E-2</v>
      </c>
      <c r="N636" s="158">
        <v>2276376</v>
      </c>
      <c r="O636" s="158">
        <v>99307024</v>
      </c>
      <c r="P636" s="159">
        <v>0</v>
      </c>
      <c r="Q636" s="160">
        <v>0</v>
      </c>
      <c r="R636" s="161">
        <v>99307024</v>
      </c>
      <c r="S636" s="162" t="s">
        <v>17</v>
      </c>
      <c r="T636" s="57" t="s">
        <v>2495</v>
      </c>
      <c r="U636" s="200" t="s">
        <v>1478</v>
      </c>
      <c r="V636" s="200" t="s">
        <v>1472</v>
      </c>
    </row>
    <row r="637" spans="1:22" ht="118.5" customHeight="1" x14ac:dyDescent="0.35">
      <c r="A637" s="57" t="s">
        <v>2496</v>
      </c>
      <c r="B637" s="15">
        <v>186</v>
      </c>
      <c r="C637" s="15">
        <v>2025</v>
      </c>
      <c r="D637" s="57" t="s">
        <v>2497</v>
      </c>
      <c r="E637" s="153" t="s">
        <v>2498</v>
      </c>
      <c r="F637" s="154">
        <v>45677</v>
      </c>
      <c r="G637" s="154">
        <v>45678</v>
      </c>
      <c r="H637" s="154">
        <v>46022</v>
      </c>
      <c r="I637" s="155">
        <v>71501070</v>
      </c>
      <c r="J637" s="156" t="s">
        <v>17</v>
      </c>
      <c r="K637" s="57" t="s">
        <v>18</v>
      </c>
      <c r="L637" s="57" t="s">
        <v>1837</v>
      </c>
      <c r="M637" s="157">
        <f t="shared" si="10"/>
        <v>3.1518605246047368E-2</v>
      </c>
      <c r="N637" s="158">
        <v>2253614</v>
      </c>
      <c r="O637" s="158">
        <v>71501070</v>
      </c>
      <c r="P637" s="159">
        <v>0</v>
      </c>
      <c r="Q637" s="160">
        <v>0</v>
      </c>
      <c r="R637" s="161">
        <v>71501070</v>
      </c>
      <c r="S637" s="162" t="s">
        <v>17</v>
      </c>
      <c r="T637" s="57" t="s">
        <v>2499</v>
      </c>
      <c r="U637" s="200" t="s">
        <v>1475</v>
      </c>
      <c r="V637" s="200" t="s">
        <v>1472</v>
      </c>
    </row>
    <row r="638" spans="1:22" ht="118.5" customHeight="1" x14ac:dyDescent="0.35">
      <c r="A638" s="57" t="s">
        <v>2500</v>
      </c>
      <c r="B638" s="15">
        <v>187</v>
      </c>
      <c r="C638" s="15">
        <v>2025</v>
      </c>
      <c r="D638" s="57" t="s">
        <v>2501</v>
      </c>
      <c r="E638" s="153" t="s">
        <v>2502</v>
      </c>
      <c r="F638" s="154">
        <v>45678</v>
      </c>
      <c r="G638" s="154">
        <v>45680</v>
      </c>
      <c r="H638" s="154">
        <v>46022</v>
      </c>
      <c r="I638" s="155">
        <v>113210038</v>
      </c>
      <c r="J638" s="156" t="s">
        <v>17</v>
      </c>
      <c r="K638" s="57" t="s">
        <v>18</v>
      </c>
      <c r="L638" s="57" t="s">
        <v>1837</v>
      </c>
      <c r="M638" s="157">
        <f t="shared" si="10"/>
        <v>2.5787960604694789E-2</v>
      </c>
      <c r="N638" s="158">
        <v>2919456</v>
      </c>
      <c r="O638" s="158">
        <v>113210038</v>
      </c>
      <c r="P638" s="159">
        <v>0</v>
      </c>
      <c r="Q638" s="160">
        <v>0</v>
      </c>
      <c r="R638" s="161">
        <v>113210038</v>
      </c>
      <c r="S638" s="162" t="s">
        <v>17</v>
      </c>
      <c r="T638" s="57" t="s">
        <v>2503</v>
      </c>
      <c r="U638" s="200" t="s">
        <v>1475</v>
      </c>
      <c r="V638" s="200" t="s">
        <v>1472</v>
      </c>
    </row>
    <row r="639" spans="1:22" ht="118.5" customHeight="1" x14ac:dyDescent="0.35">
      <c r="A639" s="57" t="s">
        <v>2504</v>
      </c>
      <c r="B639" s="15">
        <v>188</v>
      </c>
      <c r="C639" s="15">
        <v>2025</v>
      </c>
      <c r="D639" s="57" t="s">
        <v>2505</v>
      </c>
      <c r="E639" s="153" t="s">
        <v>2506</v>
      </c>
      <c r="F639" s="154">
        <v>45678</v>
      </c>
      <c r="G639" s="154">
        <v>45678</v>
      </c>
      <c r="H639" s="154">
        <v>46022</v>
      </c>
      <c r="I639" s="155">
        <v>81744762</v>
      </c>
      <c r="J639" s="156" t="s">
        <v>17</v>
      </c>
      <c r="K639" s="57" t="s">
        <v>18</v>
      </c>
      <c r="L639" s="57" t="s">
        <v>1868</v>
      </c>
      <c r="M639" s="157">
        <f t="shared" si="10"/>
        <v>3.2163638815169586E-2</v>
      </c>
      <c r="N639" s="158">
        <v>2629209</v>
      </c>
      <c r="O639" s="158">
        <v>81744762</v>
      </c>
      <c r="P639" s="159">
        <v>0</v>
      </c>
      <c r="Q639" s="160">
        <v>0</v>
      </c>
      <c r="R639" s="161">
        <v>81744762</v>
      </c>
      <c r="S639" s="162" t="s">
        <v>17</v>
      </c>
      <c r="T639" s="57" t="s">
        <v>2507</v>
      </c>
      <c r="U639" s="200" t="s">
        <v>1475</v>
      </c>
      <c r="V639" s="200" t="s">
        <v>1472</v>
      </c>
    </row>
    <row r="640" spans="1:22" ht="118.5" customHeight="1" x14ac:dyDescent="0.35">
      <c r="A640" s="57" t="s">
        <v>2508</v>
      </c>
      <c r="B640" s="15">
        <v>189</v>
      </c>
      <c r="C640" s="15">
        <v>2025</v>
      </c>
      <c r="D640" s="57" t="s">
        <v>2509</v>
      </c>
      <c r="E640" s="153" t="s">
        <v>2510</v>
      </c>
      <c r="F640" s="154">
        <v>45681</v>
      </c>
      <c r="G640" s="154">
        <v>45684</v>
      </c>
      <c r="H640" s="154">
        <v>46022</v>
      </c>
      <c r="I640" s="155">
        <v>81744762</v>
      </c>
      <c r="J640" s="156" t="s">
        <v>17</v>
      </c>
      <c r="K640" s="57" t="s">
        <v>18</v>
      </c>
      <c r="L640" s="57" t="s">
        <v>1868</v>
      </c>
      <c r="M640" s="157">
        <f t="shared" si="10"/>
        <v>1.4619835825077086E-2</v>
      </c>
      <c r="N640" s="158">
        <v>1195095</v>
      </c>
      <c r="O640" s="158">
        <v>81744762</v>
      </c>
      <c r="P640" s="159">
        <v>0</v>
      </c>
      <c r="Q640" s="160">
        <v>0</v>
      </c>
      <c r="R640" s="161">
        <v>81744762</v>
      </c>
      <c r="S640" s="162" t="s">
        <v>17</v>
      </c>
      <c r="T640" s="57" t="s">
        <v>2511</v>
      </c>
      <c r="U640" s="200" t="s">
        <v>1475</v>
      </c>
      <c r="V640" s="200" t="s">
        <v>1472</v>
      </c>
    </row>
    <row r="641" spans="1:22" ht="118.5" customHeight="1" x14ac:dyDescent="0.35">
      <c r="A641" s="57" t="s">
        <v>2512</v>
      </c>
      <c r="B641" s="15">
        <v>190</v>
      </c>
      <c r="C641" s="15">
        <v>2025</v>
      </c>
      <c r="D641" s="57" t="s">
        <v>2513</v>
      </c>
      <c r="E641" s="153" t="s">
        <v>2514</v>
      </c>
      <c r="F641" s="154">
        <v>45679</v>
      </c>
      <c r="G641" s="154">
        <v>45681</v>
      </c>
      <c r="H641" s="154">
        <v>46022</v>
      </c>
      <c r="I641" s="155">
        <v>70066952</v>
      </c>
      <c r="J641" s="156" t="s">
        <v>17</v>
      </c>
      <c r="K641" s="57" t="s">
        <v>18</v>
      </c>
      <c r="L641" s="57" t="s">
        <v>1868</v>
      </c>
      <c r="M641" s="157">
        <f t="shared" si="10"/>
        <v>2.3391798176121605E-2</v>
      </c>
      <c r="N641" s="158">
        <v>1638992</v>
      </c>
      <c r="O641" s="158">
        <v>70066952</v>
      </c>
      <c r="P641" s="159">
        <v>0</v>
      </c>
      <c r="Q641" s="160">
        <v>0</v>
      </c>
      <c r="R641" s="161">
        <v>70066952</v>
      </c>
      <c r="S641" s="162" t="s">
        <v>17</v>
      </c>
      <c r="T641" s="57" t="s">
        <v>2515</v>
      </c>
      <c r="U641" s="200" t="s">
        <v>1475</v>
      </c>
      <c r="V641" s="200" t="s">
        <v>1472</v>
      </c>
    </row>
    <row r="642" spans="1:22" ht="118.5" customHeight="1" x14ac:dyDescent="0.35">
      <c r="A642" s="57" t="s">
        <v>2516</v>
      </c>
      <c r="B642" s="15">
        <v>191</v>
      </c>
      <c r="C642" s="15">
        <v>2025</v>
      </c>
      <c r="D642" s="57" t="s">
        <v>2517</v>
      </c>
      <c r="E642" s="153" t="s">
        <v>2518</v>
      </c>
      <c r="F642" s="154">
        <v>45678</v>
      </c>
      <c r="G642" s="154">
        <v>45679</v>
      </c>
      <c r="H642" s="154">
        <v>46022</v>
      </c>
      <c r="I642" s="155">
        <v>48657564</v>
      </c>
      <c r="J642" s="156" t="s">
        <v>17</v>
      </c>
      <c r="K642" s="57" t="s">
        <v>18</v>
      </c>
      <c r="L642" s="57" t="s">
        <v>1868</v>
      </c>
      <c r="M642" s="157">
        <f t="shared" si="10"/>
        <v>2.9239647097828409E-2</v>
      </c>
      <c r="N642" s="158">
        <v>1422730</v>
      </c>
      <c r="O642" s="158">
        <v>48657564</v>
      </c>
      <c r="P642" s="159">
        <v>0</v>
      </c>
      <c r="Q642" s="160">
        <v>0</v>
      </c>
      <c r="R642" s="161">
        <v>48657564</v>
      </c>
      <c r="S642" s="162" t="s">
        <v>17</v>
      </c>
      <c r="T642" s="57" t="s">
        <v>2519</v>
      </c>
      <c r="U642" s="200" t="s">
        <v>1475</v>
      </c>
      <c r="V642" s="200" t="s">
        <v>1472</v>
      </c>
    </row>
    <row r="643" spans="1:22" ht="118.5" customHeight="1" x14ac:dyDescent="0.35">
      <c r="A643" s="163" t="s">
        <v>2520</v>
      </c>
      <c r="B643" s="21">
        <v>192</v>
      </c>
      <c r="C643" s="21">
        <v>2025</v>
      </c>
      <c r="D643" s="163" t="s">
        <v>2521</v>
      </c>
      <c r="E643" s="164" t="s">
        <v>2522</v>
      </c>
      <c r="F643" s="165">
        <v>45679</v>
      </c>
      <c r="G643" s="165">
        <v>45684</v>
      </c>
      <c r="H643" s="165">
        <v>46022</v>
      </c>
      <c r="I643" s="166">
        <v>89268201</v>
      </c>
      <c r="J643" s="167" t="s">
        <v>17</v>
      </c>
      <c r="K643" s="163" t="s">
        <v>18</v>
      </c>
      <c r="L643" s="163" t="s">
        <v>1858</v>
      </c>
      <c r="M643" s="168">
        <f t="shared" ref="M643:M706" si="11">+N643/R643</f>
        <v>1.4662724075732186E-2</v>
      </c>
      <c r="N643" s="169">
        <v>1308915</v>
      </c>
      <c r="O643" s="169">
        <v>89268201</v>
      </c>
      <c r="P643" s="170">
        <v>0</v>
      </c>
      <c r="Q643" s="171">
        <v>0</v>
      </c>
      <c r="R643" s="172">
        <v>89268201</v>
      </c>
      <c r="S643" s="173" t="s">
        <v>17</v>
      </c>
      <c r="T643" s="163" t="s">
        <v>2523</v>
      </c>
      <c r="U643" s="207" t="s">
        <v>1489</v>
      </c>
      <c r="V643" s="207" t="s">
        <v>1490</v>
      </c>
    </row>
    <row r="644" spans="1:22" ht="118.5" customHeight="1" x14ac:dyDescent="0.35">
      <c r="A644" s="163" t="s">
        <v>2524</v>
      </c>
      <c r="B644" s="21">
        <v>193</v>
      </c>
      <c r="C644" s="21">
        <v>2025</v>
      </c>
      <c r="D644" s="163" t="s">
        <v>2525</v>
      </c>
      <c r="E644" s="164" t="s">
        <v>2522</v>
      </c>
      <c r="F644" s="165">
        <v>45679</v>
      </c>
      <c r="G644" s="165">
        <v>45684</v>
      </c>
      <c r="H644" s="165">
        <v>46022</v>
      </c>
      <c r="I644" s="166">
        <v>89268201</v>
      </c>
      <c r="J644" s="167" t="s">
        <v>17</v>
      </c>
      <c r="K644" s="163" t="s">
        <v>18</v>
      </c>
      <c r="L644" s="163" t="s">
        <v>1858</v>
      </c>
      <c r="M644" s="168">
        <f t="shared" si="11"/>
        <v>1.4662724075732186E-2</v>
      </c>
      <c r="N644" s="169">
        <v>1308915</v>
      </c>
      <c r="O644" s="169">
        <v>89268201</v>
      </c>
      <c r="P644" s="170">
        <v>0</v>
      </c>
      <c r="Q644" s="171">
        <v>0</v>
      </c>
      <c r="R644" s="172">
        <v>89268201</v>
      </c>
      <c r="S644" s="173" t="s">
        <v>17</v>
      </c>
      <c r="T644" s="163" t="s">
        <v>2526</v>
      </c>
      <c r="U644" s="207" t="s">
        <v>1489</v>
      </c>
      <c r="V644" s="207" t="s">
        <v>1490</v>
      </c>
    </row>
    <row r="645" spans="1:22" ht="118.5" customHeight="1" x14ac:dyDescent="0.35">
      <c r="A645" s="105" t="s">
        <v>2527</v>
      </c>
      <c r="B645" s="16">
        <v>194</v>
      </c>
      <c r="C645" s="16">
        <v>2025</v>
      </c>
      <c r="D645" s="105" t="s">
        <v>2528</v>
      </c>
      <c r="E645" s="143" t="s">
        <v>2529</v>
      </c>
      <c r="F645" s="144">
        <v>45674</v>
      </c>
      <c r="G645" s="144">
        <v>45677</v>
      </c>
      <c r="H645" s="144">
        <v>46022</v>
      </c>
      <c r="I645" s="145">
        <v>48657564</v>
      </c>
      <c r="J645" s="146" t="s">
        <v>17</v>
      </c>
      <c r="K645" s="105" t="s">
        <v>19</v>
      </c>
      <c r="L645" s="105" t="s">
        <v>1796</v>
      </c>
      <c r="M645" s="147">
        <f t="shared" si="11"/>
        <v>3.5087576517394088E-2</v>
      </c>
      <c r="N645" s="148">
        <v>1707276</v>
      </c>
      <c r="O645" s="148">
        <v>48657564</v>
      </c>
      <c r="P645" s="149">
        <v>0</v>
      </c>
      <c r="Q645" s="150">
        <v>0</v>
      </c>
      <c r="R645" s="151">
        <v>48657564</v>
      </c>
      <c r="S645" s="152" t="s">
        <v>17</v>
      </c>
      <c r="T645" s="105" t="s">
        <v>2530</v>
      </c>
      <c r="U645" s="202" t="s">
        <v>1476</v>
      </c>
      <c r="V645" s="202" t="s">
        <v>1474</v>
      </c>
    </row>
    <row r="646" spans="1:22" ht="118.5" customHeight="1" x14ac:dyDescent="0.35">
      <c r="A646" s="105" t="s">
        <v>2531</v>
      </c>
      <c r="B646" s="16">
        <v>195</v>
      </c>
      <c r="C646" s="16">
        <v>2025</v>
      </c>
      <c r="D646" s="105" t="s">
        <v>2532</v>
      </c>
      <c r="E646" s="143" t="s">
        <v>2529</v>
      </c>
      <c r="F646" s="144">
        <v>45674</v>
      </c>
      <c r="G646" s="144">
        <v>45677</v>
      </c>
      <c r="H646" s="144">
        <v>46022</v>
      </c>
      <c r="I646" s="145">
        <v>48657564</v>
      </c>
      <c r="J646" s="146" t="s">
        <v>17</v>
      </c>
      <c r="K646" s="105" t="s">
        <v>19</v>
      </c>
      <c r="L646" s="105" t="s">
        <v>1796</v>
      </c>
      <c r="M646" s="147">
        <f t="shared" si="11"/>
        <v>3.5087576517394088E-2</v>
      </c>
      <c r="N646" s="148">
        <v>1707276</v>
      </c>
      <c r="O646" s="148">
        <v>48657564</v>
      </c>
      <c r="P646" s="149">
        <v>0</v>
      </c>
      <c r="Q646" s="150">
        <v>0</v>
      </c>
      <c r="R646" s="151">
        <v>48657564</v>
      </c>
      <c r="S646" s="152" t="s">
        <v>17</v>
      </c>
      <c r="T646" s="105" t="s">
        <v>2533</v>
      </c>
      <c r="U646" s="202" t="s">
        <v>1476</v>
      </c>
      <c r="V646" s="202" t="s">
        <v>1474</v>
      </c>
    </row>
    <row r="647" spans="1:22" ht="118.5" customHeight="1" x14ac:dyDescent="0.35">
      <c r="A647" s="105" t="s">
        <v>2534</v>
      </c>
      <c r="B647" s="16">
        <v>196</v>
      </c>
      <c r="C647" s="16">
        <v>2025</v>
      </c>
      <c r="D647" s="105" t="s">
        <v>2535</v>
      </c>
      <c r="E647" s="143" t="s">
        <v>2536</v>
      </c>
      <c r="F647" s="144">
        <v>45687</v>
      </c>
      <c r="G647" s="144">
        <v>45688</v>
      </c>
      <c r="H647" s="144">
        <v>46022</v>
      </c>
      <c r="I647" s="145">
        <v>77552725</v>
      </c>
      <c r="J647" s="146" t="s">
        <v>17</v>
      </c>
      <c r="K647" s="105" t="s">
        <v>19</v>
      </c>
      <c r="L647" s="105" t="s">
        <v>1796</v>
      </c>
      <c r="M647" s="147">
        <f t="shared" si="11"/>
        <v>2.9239720461144338E-3</v>
      </c>
      <c r="N647" s="148">
        <v>226762</v>
      </c>
      <c r="O647" s="148">
        <v>77552725</v>
      </c>
      <c r="P647" s="149">
        <v>0</v>
      </c>
      <c r="Q647" s="150">
        <v>0</v>
      </c>
      <c r="R647" s="151">
        <v>77552725</v>
      </c>
      <c r="S647" s="152" t="s">
        <v>17</v>
      </c>
      <c r="T647" s="105" t="s">
        <v>2537</v>
      </c>
      <c r="U647" s="202" t="s">
        <v>1476</v>
      </c>
      <c r="V647" s="202" t="s">
        <v>1474</v>
      </c>
    </row>
    <row r="648" spans="1:22" ht="118.5" customHeight="1" x14ac:dyDescent="0.35">
      <c r="A648" s="57" t="s">
        <v>2538</v>
      </c>
      <c r="B648" s="15">
        <v>197</v>
      </c>
      <c r="C648" s="15">
        <v>2025</v>
      </c>
      <c r="D648" s="57" t="s">
        <v>2539</v>
      </c>
      <c r="E648" s="153" t="s">
        <v>2540</v>
      </c>
      <c r="F648" s="154">
        <v>45678</v>
      </c>
      <c r="G648" s="154">
        <v>45679</v>
      </c>
      <c r="H648" s="154">
        <v>46022</v>
      </c>
      <c r="I648" s="155">
        <v>63556467</v>
      </c>
      <c r="J648" s="156" t="s">
        <v>17</v>
      </c>
      <c r="K648" s="57" t="s">
        <v>18</v>
      </c>
      <c r="L648" s="57" t="s">
        <v>1430</v>
      </c>
      <c r="M648" s="157">
        <f t="shared" si="11"/>
        <v>2.2922608331894849E-2</v>
      </c>
      <c r="N648" s="158">
        <v>1456880</v>
      </c>
      <c r="O648" s="158">
        <v>63556467</v>
      </c>
      <c r="P648" s="159">
        <v>0</v>
      </c>
      <c r="Q648" s="160">
        <v>0</v>
      </c>
      <c r="R648" s="161">
        <v>63556467</v>
      </c>
      <c r="S648" s="162" t="s">
        <v>17</v>
      </c>
      <c r="T648" s="57" t="s">
        <v>2541</v>
      </c>
      <c r="U648" s="200" t="s">
        <v>1471</v>
      </c>
      <c r="V648" s="200" t="s">
        <v>1472</v>
      </c>
    </row>
    <row r="649" spans="1:22" ht="118.5" customHeight="1" x14ac:dyDescent="0.35">
      <c r="A649" s="57" t="s">
        <v>2542</v>
      </c>
      <c r="B649" s="15">
        <v>198</v>
      </c>
      <c r="C649" s="15">
        <v>2025</v>
      </c>
      <c r="D649" s="57" t="s">
        <v>2543</v>
      </c>
      <c r="E649" s="153" t="s">
        <v>768</v>
      </c>
      <c r="F649" s="154">
        <v>45677</v>
      </c>
      <c r="G649" s="154">
        <v>45678</v>
      </c>
      <c r="H649" s="154">
        <v>46022</v>
      </c>
      <c r="I649" s="155">
        <v>49226656</v>
      </c>
      <c r="J649" s="156" t="s">
        <v>17</v>
      </c>
      <c r="K649" s="57" t="s">
        <v>18</v>
      </c>
      <c r="L649" s="57" t="s">
        <v>2544</v>
      </c>
      <c r="M649" s="157">
        <f t="shared" si="11"/>
        <v>3.179177964068898E-2</v>
      </c>
      <c r="N649" s="158">
        <v>1565003</v>
      </c>
      <c r="O649" s="158">
        <v>49226656</v>
      </c>
      <c r="P649" s="159">
        <v>0</v>
      </c>
      <c r="Q649" s="160">
        <v>0</v>
      </c>
      <c r="R649" s="161">
        <v>49226656</v>
      </c>
      <c r="S649" s="162" t="s">
        <v>17</v>
      </c>
      <c r="T649" s="57" t="s">
        <v>2545</v>
      </c>
      <c r="U649" s="200" t="s">
        <v>1471</v>
      </c>
      <c r="V649" s="200" t="s">
        <v>1472</v>
      </c>
    </row>
    <row r="650" spans="1:22" ht="118.5" customHeight="1" x14ac:dyDescent="0.35">
      <c r="A650" s="57" t="s">
        <v>2546</v>
      </c>
      <c r="B650" s="15">
        <v>199</v>
      </c>
      <c r="C650" s="15">
        <v>2025</v>
      </c>
      <c r="D650" s="57" t="s">
        <v>2547</v>
      </c>
      <c r="E650" s="153" t="s">
        <v>768</v>
      </c>
      <c r="F650" s="154">
        <v>45677</v>
      </c>
      <c r="G650" s="154">
        <v>45679</v>
      </c>
      <c r="H650" s="154">
        <v>46022</v>
      </c>
      <c r="I650" s="155">
        <v>49226656</v>
      </c>
      <c r="J650" s="156" t="s">
        <v>17</v>
      </c>
      <c r="K650" s="57" t="s">
        <v>18</v>
      </c>
      <c r="L650" s="57" t="s">
        <v>2544</v>
      </c>
      <c r="M650" s="157">
        <f t="shared" si="11"/>
        <v>2.8901617855171799E-2</v>
      </c>
      <c r="N650" s="158">
        <v>1422730</v>
      </c>
      <c r="O650" s="158">
        <v>49226656</v>
      </c>
      <c r="P650" s="159">
        <v>0</v>
      </c>
      <c r="Q650" s="160">
        <v>0</v>
      </c>
      <c r="R650" s="161">
        <v>49226656</v>
      </c>
      <c r="S650" s="162" t="s">
        <v>17</v>
      </c>
      <c r="T650" s="57" t="s">
        <v>2548</v>
      </c>
      <c r="U650" s="200" t="s">
        <v>1471</v>
      </c>
      <c r="V650" s="200" t="s">
        <v>1472</v>
      </c>
    </row>
    <row r="651" spans="1:22" ht="118.5" customHeight="1" x14ac:dyDescent="0.35">
      <c r="A651" s="57" t="s">
        <v>2549</v>
      </c>
      <c r="B651" s="15">
        <v>201</v>
      </c>
      <c r="C651" s="15">
        <v>2025</v>
      </c>
      <c r="D651" s="57" t="s">
        <v>2550</v>
      </c>
      <c r="E651" s="153" t="s">
        <v>2076</v>
      </c>
      <c r="F651" s="154">
        <v>45678</v>
      </c>
      <c r="G651" s="154">
        <v>45679</v>
      </c>
      <c r="H651" s="154">
        <v>46022</v>
      </c>
      <c r="I651" s="155">
        <v>97315195</v>
      </c>
      <c r="J651" s="156" t="s">
        <v>17</v>
      </c>
      <c r="K651" s="57" t="s">
        <v>18</v>
      </c>
      <c r="L651" s="57" t="s">
        <v>1868</v>
      </c>
      <c r="M651" s="157">
        <f t="shared" si="11"/>
        <v>2.9239729725661034E-2</v>
      </c>
      <c r="N651" s="158">
        <v>2845470</v>
      </c>
      <c r="O651" s="158">
        <v>97315195</v>
      </c>
      <c r="P651" s="159">
        <v>0</v>
      </c>
      <c r="Q651" s="160">
        <v>0</v>
      </c>
      <c r="R651" s="161">
        <v>97315195</v>
      </c>
      <c r="S651" s="162" t="s">
        <v>17</v>
      </c>
      <c r="T651" s="57" t="s">
        <v>2551</v>
      </c>
      <c r="U651" s="200" t="s">
        <v>1475</v>
      </c>
      <c r="V651" s="200" t="s">
        <v>1472</v>
      </c>
    </row>
    <row r="652" spans="1:22" ht="118.5" customHeight="1" x14ac:dyDescent="0.35">
      <c r="A652" s="57" t="s">
        <v>2552</v>
      </c>
      <c r="B652" s="15">
        <v>202</v>
      </c>
      <c r="C652" s="15">
        <v>2025</v>
      </c>
      <c r="D652" s="57" t="s">
        <v>2553</v>
      </c>
      <c r="E652" s="153" t="s">
        <v>1876</v>
      </c>
      <c r="F652" s="154">
        <v>45678</v>
      </c>
      <c r="G652" s="154">
        <v>45679</v>
      </c>
      <c r="H652" s="154">
        <v>46022</v>
      </c>
      <c r="I652" s="155">
        <v>97315195</v>
      </c>
      <c r="J652" s="156" t="s">
        <v>17</v>
      </c>
      <c r="K652" s="57" t="s">
        <v>18</v>
      </c>
      <c r="L652" s="57" t="s">
        <v>1868</v>
      </c>
      <c r="M652" s="157">
        <f t="shared" si="11"/>
        <v>2.9239729725661034E-2</v>
      </c>
      <c r="N652" s="158">
        <v>2845470</v>
      </c>
      <c r="O652" s="158">
        <v>97315195</v>
      </c>
      <c r="P652" s="159">
        <v>0</v>
      </c>
      <c r="Q652" s="160">
        <v>0</v>
      </c>
      <c r="R652" s="161">
        <v>97315195</v>
      </c>
      <c r="S652" s="162" t="s">
        <v>17</v>
      </c>
      <c r="T652" s="57" t="s">
        <v>2554</v>
      </c>
      <c r="U652" s="200" t="s">
        <v>1475</v>
      </c>
      <c r="V652" s="200" t="s">
        <v>1472</v>
      </c>
    </row>
    <row r="653" spans="1:22" ht="118.5" customHeight="1" x14ac:dyDescent="0.35">
      <c r="A653" s="57" t="s">
        <v>2555</v>
      </c>
      <c r="B653" s="15">
        <v>203</v>
      </c>
      <c r="C653" s="15">
        <v>2025</v>
      </c>
      <c r="D653" s="57" t="s">
        <v>2556</v>
      </c>
      <c r="E653" s="153" t="s">
        <v>1876</v>
      </c>
      <c r="F653" s="154">
        <v>45678</v>
      </c>
      <c r="G653" s="154">
        <v>45679</v>
      </c>
      <c r="H653" s="154">
        <v>46022</v>
      </c>
      <c r="I653" s="155">
        <v>97315195</v>
      </c>
      <c r="J653" s="156" t="s">
        <v>17</v>
      </c>
      <c r="K653" s="57" t="s">
        <v>18</v>
      </c>
      <c r="L653" s="57" t="s">
        <v>1868</v>
      </c>
      <c r="M653" s="157">
        <f t="shared" si="11"/>
        <v>2.9239729725661034E-2</v>
      </c>
      <c r="N653" s="158">
        <v>2845470</v>
      </c>
      <c r="O653" s="158">
        <v>97315195</v>
      </c>
      <c r="P653" s="159">
        <v>0</v>
      </c>
      <c r="Q653" s="160">
        <v>0</v>
      </c>
      <c r="R653" s="161">
        <v>97315195</v>
      </c>
      <c r="S653" s="162" t="s">
        <v>17</v>
      </c>
      <c r="T653" s="57" t="s">
        <v>2557</v>
      </c>
      <c r="U653" s="200" t="s">
        <v>1475</v>
      </c>
      <c r="V653" s="200" t="s">
        <v>1472</v>
      </c>
    </row>
    <row r="654" spans="1:22" ht="118.5" customHeight="1" x14ac:dyDescent="0.35">
      <c r="A654" s="57" t="s">
        <v>2558</v>
      </c>
      <c r="B654" s="15">
        <v>204</v>
      </c>
      <c r="C654" s="15">
        <v>2025</v>
      </c>
      <c r="D654" s="57" t="s">
        <v>2559</v>
      </c>
      <c r="E654" s="153" t="s">
        <v>1876</v>
      </c>
      <c r="F654" s="154">
        <v>45678</v>
      </c>
      <c r="G654" s="154">
        <v>45679</v>
      </c>
      <c r="H654" s="154">
        <v>46022</v>
      </c>
      <c r="I654" s="155">
        <v>97315195</v>
      </c>
      <c r="J654" s="156" t="s">
        <v>17</v>
      </c>
      <c r="K654" s="57" t="s">
        <v>18</v>
      </c>
      <c r="L654" s="57" t="s">
        <v>1868</v>
      </c>
      <c r="M654" s="157">
        <f t="shared" si="11"/>
        <v>2.9239729725661034E-2</v>
      </c>
      <c r="N654" s="158">
        <v>2845470</v>
      </c>
      <c r="O654" s="158">
        <v>97315195</v>
      </c>
      <c r="P654" s="159">
        <v>0</v>
      </c>
      <c r="Q654" s="160">
        <v>0</v>
      </c>
      <c r="R654" s="161">
        <v>97315195</v>
      </c>
      <c r="S654" s="162" t="s">
        <v>17</v>
      </c>
      <c r="T654" s="57" t="s">
        <v>2560</v>
      </c>
      <c r="U654" s="200" t="s">
        <v>1475</v>
      </c>
      <c r="V654" s="200" t="s">
        <v>1472</v>
      </c>
    </row>
    <row r="655" spans="1:22" ht="118.5" customHeight="1" x14ac:dyDescent="0.35">
      <c r="A655" s="57" t="s">
        <v>2561</v>
      </c>
      <c r="B655" s="15">
        <v>205</v>
      </c>
      <c r="C655" s="15">
        <v>2025</v>
      </c>
      <c r="D655" s="57" t="s">
        <v>2562</v>
      </c>
      <c r="E655" s="153" t="s">
        <v>1876</v>
      </c>
      <c r="F655" s="154">
        <v>45678</v>
      </c>
      <c r="G655" s="154">
        <v>45679</v>
      </c>
      <c r="H655" s="154">
        <v>46022</v>
      </c>
      <c r="I655" s="155">
        <v>97315195</v>
      </c>
      <c r="J655" s="156" t="s">
        <v>17</v>
      </c>
      <c r="K655" s="57" t="s">
        <v>18</v>
      </c>
      <c r="L655" s="57" t="s">
        <v>1868</v>
      </c>
      <c r="M655" s="157">
        <f t="shared" si="11"/>
        <v>2.9239729725661034E-2</v>
      </c>
      <c r="N655" s="158">
        <v>2845470</v>
      </c>
      <c r="O655" s="158">
        <v>97315195</v>
      </c>
      <c r="P655" s="159">
        <v>0</v>
      </c>
      <c r="Q655" s="160">
        <v>0</v>
      </c>
      <c r="R655" s="161">
        <v>97315195</v>
      </c>
      <c r="S655" s="162" t="s">
        <v>17</v>
      </c>
      <c r="T655" s="57" t="s">
        <v>2563</v>
      </c>
      <c r="U655" s="200" t="s">
        <v>1475</v>
      </c>
      <c r="V655" s="200" t="s">
        <v>1472</v>
      </c>
    </row>
    <row r="656" spans="1:22" ht="118.5" customHeight="1" x14ac:dyDescent="0.35">
      <c r="A656" s="57" t="s">
        <v>2564</v>
      </c>
      <c r="B656" s="15">
        <v>206</v>
      </c>
      <c r="C656" s="15">
        <v>2025</v>
      </c>
      <c r="D656" s="57" t="s">
        <v>2565</v>
      </c>
      <c r="E656" s="153" t="s">
        <v>1876</v>
      </c>
      <c r="F656" s="154">
        <v>45679</v>
      </c>
      <c r="G656" s="154">
        <v>45681</v>
      </c>
      <c r="H656" s="154">
        <v>46022</v>
      </c>
      <c r="I656" s="155">
        <v>97315195</v>
      </c>
      <c r="J656" s="156" t="s">
        <v>17</v>
      </c>
      <c r="K656" s="57" t="s">
        <v>18</v>
      </c>
      <c r="L656" s="57" t="s">
        <v>1868</v>
      </c>
      <c r="M656" s="157">
        <f t="shared" si="11"/>
        <v>2.3391783780528828E-2</v>
      </c>
      <c r="N656" s="158">
        <v>2276376</v>
      </c>
      <c r="O656" s="158">
        <v>97315195</v>
      </c>
      <c r="P656" s="159">
        <v>0</v>
      </c>
      <c r="Q656" s="160">
        <v>0</v>
      </c>
      <c r="R656" s="161">
        <v>97315195</v>
      </c>
      <c r="S656" s="162" t="s">
        <v>17</v>
      </c>
      <c r="T656" s="57" t="s">
        <v>2566</v>
      </c>
      <c r="U656" s="200" t="s">
        <v>1475</v>
      </c>
      <c r="V656" s="200" t="s">
        <v>1472</v>
      </c>
    </row>
    <row r="657" spans="1:22" ht="118.5" customHeight="1" x14ac:dyDescent="0.35">
      <c r="A657" s="57" t="s">
        <v>2567</v>
      </c>
      <c r="B657" s="15">
        <v>207</v>
      </c>
      <c r="C657" s="15">
        <v>2025</v>
      </c>
      <c r="D657" s="57" t="s">
        <v>2568</v>
      </c>
      <c r="E657" s="153" t="s">
        <v>1880</v>
      </c>
      <c r="F657" s="154">
        <v>45681</v>
      </c>
      <c r="G657" s="154">
        <v>45681</v>
      </c>
      <c r="H657" s="154">
        <v>46022</v>
      </c>
      <c r="I657" s="155">
        <v>97315195</v>
      </c>
      <c r="J657" s="156" t="s">
        <v>17</v>
      </c>
      <c r="K657" s="57" t="s">
        <v>18</v>
      </c>
      <c r="L657" s="57" t="s">
        <v>1868</v>
      </c>
      <c r="M657" s="157">
        <f t="shared" si="11"/>
        <v>2.3391783780528828E-2</v>
      </c>
      <c r="N657" s="158">
        <v>2276376</v>
      </c>
      <c r="O657" s="158">
        <v>97315195</v>
      </c>
      <c r="P657" s="159">
        <v>0</v>
      </c>
      <c r="Q657" s="160">
        <v>0</v>
      </c>
      <c r="R657" s="161">
        <v>97315195</v>
      </c>
      <c r="S657" s="162" t="s">
        <v>17</v>
      </c>
      <c r="T657" s="57" t="s">
        <v>2569</v>
      </c>
      <c r="U657" s="200" t="s">
        <v>1475</v>
      </c>
      <c r="V657" s="200" t="s">
        <v>1472</v>
      </c>
    </row>
    <row r="658" spans="1:22" ht="118.5" customHeight="1" x14ac:dyDescent="0.35">
      <c r="A658" s="57" t="s">
        <v>2570</v>
      </c>
      <c r="B658" s="15">
        <v>208</v>
      </c>
      <c r="C658" s="15">
        <v>2025</v>
      </c>
      <c r="D658" s="57" t="s">
        <v>2571</v>
      </c>
      <c r="E658" s="153" t="s">
        <v>1876</v>
      </c>
      <c r="F658" s="154">
        <v>45681</v>
      </c>
      <c r="G658" s="154">
        <v>45681</v>
      </c>
      <c r="H658" s="154">
        <v>46022</v>
      </c>
      <c r="I658" s="155">
        <v>97315195</v>
      </c>
      <c r="J658" s="156" t="s">
        <v>17</v>
      </c>
      <c r="K658" s="57" t="s">
        <v>18</v>
      </c>
      <c r="L658" s="57" t="s">
        <v>1868</v>
      </c>
      <c r="M658" s="157">
        <f t="shared" si="11"/>
        <v>2.3391783780528828E-2</v>
      </c>
      <c r="N658" s="158">
        <v>2276376</v>
      </c>
      <c r="O658" s="158">
        <v>97315195</v>
      </c>
      <c r="P658" s="159">
        <v>0</v>
      </c>
      <c r="Q658" s="160">
        <v>0</v>
      </c>
      <c r="R658" s="161">
        <v>97315195</v>
      </c>
      <c r="S658" s="162" t="s">
        <v>17</v>
      </c>
      <c r="T658" s="57" t="s">
        <v>2572</v>
      </c>
      <c r="U658" s="200" t="s">
        <v>1475</v>
      </c>
      <c r="V658" s="200" t="s">
        <v>1472</v>
      </c>
    </row>
    <row r="659" spans="1:22" ht="118.5" customHeight="1" x14ac:dyDescent="0.35">
      <c r="A659" s="57" t="s">
        <v>2573</v>
      </c>
      <c r="B659" s="15">
        <v>209</v>
      </c>
      <c r="C659" s="15">
        <v>2025</v>
      </c>
      <c r="D659" s="57" t="s">
        <v>2574</v>
      </c>
      <c r="E659" s="153" t="s">
        <v>2575</v>
      </c>
      <c r="F659" s="154">
        <v>45678</v>
      </c>
      <c r="G659" s="154">
        <v>45680</v>
      </c>
      <c r="H659" s="154">
        <v>46022</v>
      </c>
      <c r="I659" s="155">
        <v>223604582</v>
      </c>
      <c r="J659" s="156" t="s">
        <v>17</v>
      </c>
      <c r="K659" s="57" t="s">
        <v>18</v>
      </c>
      <c r="L659" s="57" t="s">
        <v>979</v>
      </c>
      <c r="M659" s="157">
        <f t="shared" si="11"/>
        <v>2.5352110181713541E-2</v>
      </c>
      <c r="N659" s="158">
        <v>5668848</v>
      </c>
      <c r="O659" s="158">
        <v>223604582</v>
      </c>
      <c r="P659" s="159">
        <v>0</v>
      </c>
      <c r="Q659" s="160">
        <v>0</v>
      </c>
      <c r="R659" s="161">
        <v>223604582</v>
      </c>
      <c r="S659" s="162" t="s">
        <v>17</v>
      </c>
      <c r="T659" s="57" t="s">
        <v>2576</v>
      </c>
      <c r="U659" s="200" t="s">
        <v>1480</v>
      </c>
      <c r="V659" s="200" t="s">
        <v>1472</v>
      </c>
    </row>
    <row r="660" spans="1:22" ht="118.5" customHeight="1" x14ac:dyDescent="0.35">
      <c r="A660" s="57" t="s">
        <v>2577</v>
      </c>
      <c r="B660" s="15">
        <v>210</v>
      </c>
      <c r="C660" s="15">
        <v>2025</v>
      </c>
      <c r="D660" s="57" t="s">
        <v>2578</v>
      </c>
      <c r="E660" s="153" t="s">
        <v>2579</v>
      </c>
      <c r="F660" s="154">
        <v>45678</v>
      </c>
      <c r="G660" s="154">
        <v>45679</v>
      </c>
      <c r="H660" s="154">
        <v>46022</v>
      </c>
      <c r="I660" s="155">
        <v>223604582</v>
      </c>
      <c r="J660" s="156" t="s">
        <v>17</v>
      </c>
      <c r="K660" s="57" t="s">
        <v>18</v>
      </c>
      <c r="L660" s="57" t="s">
        <v>979</v>
      </c>
      <c r="M660" s="157">
        <f t="shared" si="11"/>
        <v>2.8169011313015045E-2</v>
      </c>
      <c r="N660" s="158">
        <v>6298720</v>
      </c>
      <c r="O660" s="158">
        <v>223604582</v>
      </c>
      <c r="P660" s="159">
        <v>0</v>
      </c>
      <c r="Q660" s="160">
        <v>0</v>
      </c>
      <c r="R660" s="161">
        <v>223604582</v>
      </c>
      <c r="S660" s="162" t="s">
        <v>17</v>
      </c>
      <c r="T660" s="57" t="s">
        <v>2580</v>
      </c>
      <c r="U660" s="200" t="s">
        <v>1480</v>
      </c>
      <c r="V660" s="200" t="s">
        <v>1472</v>
      </c>
    </row>
    <row r="661" spans="1:22" s="2" customFormat="1" ht="118.5" customHeight="1" x14ac:dyDescent="0.35">
      <c r="A661" s="57" t="s">
        <v>2581</v>
      </c>
      <c r="B661" s="15">
        <v>211</v>
      </c>
      <c r="C661" s="15">
        <v>2025</v>
      </c>
      <c r="D661" s="57" t="s">
        <v>2582</v>
      </c>
      <c r="E661" s="153" t="s">
        <v>2583</v>
      </c>
      <c r="F661" s="154">
        <v>45688</v>
      </c>
      <c r="G661" s="154">
        <v>45692</v>
      </c>
      <c r="H661" s="154">
        <v>46022</v>
      </c>
      <c r="I661" s="155">
        <v>211498418</v>
      </c>
      <c r="J661" s="156" t="s">
        <v>17</v>
      </c>
      <c r="K661" s="57" t="s">
        <v>18</v>
      </c>
      <c r="L661" s="57" t="s">
        <v>979</v>
      </c>
      <c r="M661" s="157">
        <f t="shared" si="11"/>
        <v>0</v>
      </c>
      <c r="N661" s="158">
        <v>0</v>
      </c>
      <c r="O661" s="158">
        <v>211498418</v>
      </c>
      <c r="P661" s="159">
        <v>0</v>
      </c>
      <c r="Q661" s="160">
        <v>0</v>
      </c>
      <c r="R661" s="161">
        <v>211498418</v>
      </c>
      <c r="S661" s="162" t="s">
        <v>17</v>
      </c>
      <c r="T661" s="57" t="s">
        <v>2584</v>
      </c>
      <c r="U661" s="200" t="s">
        <v>1480</v>
      </c>
      <c r="V661" s="200" t="s">
        <v>1472</v>
      </c>
    </row>
    <row r="662" spans="1:22" ht="118.5" customHeight="1" x14ac:dyDescent="0.35">
      <c r="A662" s="57" t="s">
        <v>2585</v>
      </c>
      <c r="B662" s="15">
        <v>212</v>
      </c>
      <c r="C662" s="15">
        <v>2025</v>
      </c>
      <c r="D662" s="57" t="s">
        <v>2586</v>
      </c>
      <c r="E662" s="153" t="s">
        <v>2587</v>
      </c>
      <c r="F662" s="154">
        <v>45678</v>
      </c>
      <c r="G662" s="154">
        <v>45679</v>
      </c>
      <c r="H662" s="154">
        <v>46022</v>
      </c>
      <c r="I662" s="155">
        <v>115156342</v>
      </c>
      <c r="J662" s="156" t="s">
        <v>17</v>
      </c>
      <c r="K662" s="57" t="s">
        <v>18</v>
      </c>
      <c r="L662" s="57" t="s">
        <v>979</v>
      </c>
      <c r="M662" s="157">
        <f t="shared" si="11"/>
        <v>2.8169008702968353E-2</v>
      </c>
      <c r="N662" s="158">
        <v>3243840</v>
      </c>
      <c r="O662" s="158">
        <v>115156342</v>
      </c>
      <c r="P662" s="159">
        <v>0</v>
      </c>
      <c r="Q662" s="160">
        <v>0</v>
      </c>
      <c r="R662" s="161">
        <v>115156342</v>
      </c>
      <c r="S662" s="162" t="s">
        <v>17</v>
      </c>
      <c r="T662" s="57" t="s">
        <v>2588</v>
      </c>
      <c r="U662" s="200" t="s">
        <v>1480</v>
      </c>
      <c r="V662" s="200" t="s">
        <v>1472</v>
      </c>
    </row>
    <row r="663" spans="1:22" ht="118.5" customHeight="1" x14ac:dyDescent="0.35">
      <c r="A663" s="57" t="s">
        <v>2589</v>
      </c>
      <c r="B663" s="15">
        <v>213</v>
      </c>
      <c r="C663" s="15">
        <v>2025</v>
      </c>
      <c r="D663" s="57" t="s">
        <v>2590</v>
      </c>
      <c r="E663" s="153" t="s">
        <v>2591</v>
      </c>
      <c r="F663" s="154">
        <v>45678</v>
      </c>
      <c r="G663" s="154">
        <v>45679</v>
      </c>
      <c r="H663" s="154">
        <v>46022</v>
      </c>
      <c r="I663" s="155">
        <v>113210038</v>
      </c>
      <c r="J663" s="156" t="s">
        <v>17</v>
      </c>
      <c r="K663" s="57" t="s">
        <v>18</v>
      </c>
      <c r="L663" s="57" t="s">
        <v>979</v>
      </c>
      <c r="M663" s="157">
        <f t="shared" si="11"/>
        <v>2.8653289560771986E-2</v>
      </c>
      <c r="N663" s="158">
        <v>3243840</v>
      </c>
      <c r="O663" s="158">
        <v>113210038</v>
      </c>
      <c r="P663" s="159">
        <v>0</v>
      </c>
      <c r="Q663" s="160">
        <v>0</v>
      </c>
      <c r="R663" s="161">
        <v>113210038</v>
      </c>
      <c r="S663" s="162" t="s">
        <v>17</v>
      </c>
      <c r="T663" s="57" t="s">
        <v>2592</v>
      </c>
      <c r="U663" s="200" t="s">
        <v>1480</v>
      </c>
      <c r="V663" s="200" t="s">
        <v>1472</v>
      </c>
    </row>
    <row r="664" spans="1:22" ht="118.5" customHeight="1" x14ac:dyDescent="0.35">
      <c r="A664" s="57" t="s">
        <v>2593</v>
      </c>
      <c r="B664" s="15">
        <v>214</v>
      </c>
      <c r="C664" s="15">
        <v>2025</v>
      </c>
      <c r="D664" s="57" t="s">
        <v>2594</v>
      </c>
      <c r="E664" s="153" t="s">
        <v>2595</v>
      </c>
      <c r="F664" s="154">
        <v>45677</v>
      </c>
      <c r="G664" s="154">
        <v>45679</v>
      </c>
      <c r="H664" s="154">
        <v>45688</v>
      </c>
      <c r="I664" s="155">
        <v>305948191</v>
      </c>
      <c r="J664" s="156" t="s">
        <v>17</v>
      </c>
      <c r="K664" s="57" t="s">
        <v>18</v>
      </c>
      <c r="L664" s="57" t="s">
        <v>980</v>
      </c>
      <c r="M664" s="157">
        <f t="shared" si="11"/>
        <v>2.829652292338607E-2</v>
      </c>
      <c r="N664" s="158">
        <v>8657270</v>
      </c>
      <c r="O664" s="158">
        <v>305948191</v>
      </c>
      <c r="P664" s="159">
        <v>0</v>
      </c>
      <c r="Q664" s="160">
        <v>0</v>
      </c>
      <c r="R664" s="161">
        <v>305948191</v>
      </c>
      <c r="S664" s="162" t="s">
        <v>17</v>
      </c>
      <c r="T664" s="57" t="s">
        <v>2596</v>
      </c>
      <c r="U664" s="200" t="s">
        <v>1480</v>
      </c>
      <c r="V664" s="200" t="s">
        <v>1472</v>
      </c>
    </row>
    <row r="665" spans="1:22" ht="118.5" customHeight="1" x14ac:dyDescent="0.35">
      <c r="A665" s="105" t="s">
        <v>2597</v>
      </c>
      <c r="B665" s="16">
        <v>215</v>
      </c>
      <c r="C665" s="16">
        <v>2025</v>
      </c>
      <c r="D665" s="105" t="s">
        <v>2598</v>
      </c>
      <c r="E665" s="143" t="s">
        <v>2599</v>
      </c>
      <c r="F665" s="144">
        <v>45678</v>
      </c>
      <c r="G665" s="144">
        <v>45679</v>
      </c>
      <c r="H665" s="144">
        <v>45991</v>
      </c>
      <c r="I665" s="145">
        <v>111502749</v>
      </c>
      <c r="J665" s="146" t="s">
        <v>17</v>
      </c>
      <c r="K665" s="105" t="s">
        <v>18</v>
      </c>
      <c r="L665" s="105" t="s">
        <v>967</v>
      </c>
      <c r="M665" s="147">
        <f t="shared" si="11"/>
        <v>3.2154274510308264E-2</v>
      </c>
      <c r="N665" s="148">
        <v>3585290</v>
      </c>
      <c r="O665" s="148">
        <v>111502749</v>
      </c>
      <c r="P665" s="149">
        <v>0</v>
      </c>
      <c r="Q665" s="150">
        <v>0</v>
      </c>
      <c r="R665" s="151">
        <v>111502749</v>
      </c>
      <c r="S665" s="152" t="s">
        <v>17</v>
      </c>
      <c r="T665" s="105" t="s">
        <v>2600</v>
      </c>
      <c r="U665" s="202" t="s">
        <v>1483</v>
      </c>
      <c r="V665" s="202" t="s">
        <v>1474</v>
      </c>
    </row>
    <row r="666" spans="1:22" ht="118.5" customHeight="1" x14ac:dyDescent="0.35">
      <c r="A666" s="105" t="s">
        <v>2601</v>
      </c>
      <c r="B666" s="16">
        <v>216</v>
      </c>
      <c r="C666" s="16">
        <v>2025</v>
      </c>
      <c r="D666" s="105" t="s">
        <v>2602</v>
      </c>
      <c r="E666" s="143" t="s">
        <v>2603</v>
      </c>
      <c r="F666" s="144">
        <v>45678</v>
      </c>
      <c r="G666" s="144">
        <v>45679</v>
      </c>
      <c r="H666" s="144">
        <v>45991</v>
      </c>
      <c r="I666" s="145">
        <v>111502749</v>
      </c>
      <c r="J666" s="146" t="s">
        <v>17</v>
      </c>
      <c r="K666" s="105" t="s">
        <v>18</v>
      </c>
      <c r="L666" s="105" t="s">
        <v>967</v>
      </c>
      <c r="M666" s="147">
        <f t="shared" si="11"/>
        <v>3.2154274510308264E-2</v>
      </c>
      <c r="N666" s="148">
        <v>3585290</v>
      </c>
      <c r="O666" s="148">
        <v>111502749</v>
      </c>
      <c r="P666" s="149">
        <v>0</v>
      </c>
      <c r="Q666" s="150">
        <v>0</v>
      </c>
      <c r="R666" s="151">
        <v>111502749</v>
      </c>
      <c r="S666" s="152" t="s">
        <v>17</v>
      </c>
      <c r="T666" s="105" t="s">
        <v>2604</v>
      </c>
      <c r="U666" s="202" t="s">
        <v>1483</v>
      </c>
      <c r="V666" s="202" t="s">
        <v>1474</v>
      </c>
    </row>
    <row r="667" spans="1:22" ht="118.5" customHeight="1" x14ac:dyDescent="0.35">
      <c r="A667" s="105" t="s">
        <v>2605</v>
      </c>
      <c r="B667" s="16">
        <v>217</v>
      </c>
      <c r="C667" s="16">
        <v>2025</v>
      </c>
      <c r="D667" s="105" t="s">
        <v>2606</v>
      </c>
      <c r="E667" s="143" t="s">
        <v>2607</v>
      </c>
      <c r="F667" s="144">
        <v>45679</v>
      </c>
      <c r="G667" s="144">
        <v>45680</v>
      </c>
      <c r="H667" s="144">
        <v>45991</v>
      </c>
      <c r="I667" s="145">
        <v>182298167</v>
      </c>
      <c r="J667" s="146" t="s">
        <v>17</v>
      </c>
      <c r="K667" s="105" t="s">
        <v>18</v>
      </c>
      <c r="L667" s="105" t="s">
        <v>967</v>
      </c>
      <c r="M667" s="147">
        <f t="shared" si="11"/>
        <v>2.8938870241081469E-2</v>
      </c>
      <c r="N667" s="148">
        <v>5275503</v>
      </c>
      <c r="O667" s="148">
        <v>182298167</v>
      </c>
      <c r="P667" s="149">
        <v>0</v>
      </c>
      <c r="Q667" s="150">
        <v>0</v>
      </c>
      <c r="R667" s="151">
        <v>182298167</v>
      </c>
      <c r="S667" s="152" t="s">
        <v>17</v>
      </c>
      <c r="T667" s="105" t="s">
        <v>2608</v>
      </c>
      <c r="U667" s="202" t="s">
        <v>1483</v>
      </c>
      <c r="V667" s="202" t="s">
        <v>1474</v>
      </c>
    </row>
    <row r="668" spans="1:22" ht="118.5" customHeight="1" x14ac:dyDescent="0.35">
      <c r="A668" s="57" t="s">
        <v>2609</v>
      </c>
      <c r="B668" s="15">
        <v>218</v>
      </c>
      <c r="C668" s="15">
        <v>2025</v>
      </c>
      <c r="D668" s="57" t="s">
        <v>2610</v>
      </c>
      <c r="E668" s="153" t="s">
        <v>2611</v>
      </c>
      <c r="F668" s="154">
        <v>45678</v>
      </c>
      <c r="G668" s="154">
        <v>45680</v>
      </c>
      <c r="H668" s="154">
        <v>46022</v>
      </c>
      <c r="I668" s="155">
        <v>99307024</v>
      </c>
      <c r="J668" s="156" t="s">
        <v>17</v>
      </c>
      <c r="K668" s="57" t="s">
        <v>18</v>
      </c>
      <c r="L668" s="57" t="s">
        <v>1828</v>
      </c>
      <c r="M668" s="157">
        <f t="shared" si="11"/>
        <v>2.5787934194866215E-2</v>
      </c>
      <c r="N668" s="158">
        <v>2560923</v>
      </c>
      <c r="O668" s="158">
        <v>99307024</v>
      </c>
      <c r="P668" s="159">
        <v>0</v>
      </c>
      <c r="Q668" s="160">
        <v>0</v>
      </c>
      <c r="R668" s="161">
        <v>99307024</v>
      </c>
      <c r="S668" s="162" t="s">
        <v>17</v>
      </c>
      <c r="T668" s="57" t="s">
        <v>2612</v>
      </c>
      <c r="U668" s="200" t="s">
        <v>1475</v>
      </c>
      <c r="V668" s="200" t="s">
        <v>1472</v>
      </c>
    </row>
    <row r="669" spans="1:22" ht="118.5" customHeight="1" x14ac:dyDescent="0.35">
      <c r="A669" s="57" t="s">
        <v>2613</v>
      </c>
      <c r="B669" s="15">
        <v>219</v>
      </c>
      <c r="C669" s="15">
        <v>2025</v>
      </c>
      <c r="D669" s="57" t="s">
        <v>2614</v>
      </c>
      <c r="E669" s="153" t="s">
        <v>2615</v>
      </c>
      <c r="F669" s="154">
        <v>45674</v>
      </c>
      <c r="G669" s="154">
        <v>45677</v>
      </c>
      <c r="H669" s="154">
        <v>46022</v>
      </c>
      <c r="I669" s="155">
        <v>49653475</v>
      </c>
      <c r="J669" s="156" t="s">
        <v>17</v>
      </c>
      <c r="K669" s="57" t="s">
        <v>18</v>
      </c>
      <c r="L669" s="57" t="s">
        <v>1828</v>
      </c>
      <c r="M669" s="157">
        <f t="shared" si="11"/>
        <v>3.4383817044023608E-2</v>
      </c>
      <c r="N669" s="158">
        <v>1707276</v>
      </c>
      <c r="O669" s="158">
        <v>49653475</v>
      </c>
      <c r="P669" s="159">
        <v>0</v>
      </c>
      <c r="Q669" s="160">
        <v>0</v>
      </c>
      <c r="R669" s="161">
        <v>49653475</v>
      </c>
      <c r="S669" s="162" t="s">
        <v>17</v>
      </c>
      <c r="T669" s="57" t="s">
        <v>2616</v>
      </c>
      <c r="U669" s="200" t="s">
        <v>1475</v>
      </c>
      <c r="V669" s="200" t="s">
        <v>1472</v>
      </c>
    </row>
    <row r="670" spans="1:22" ht="118.5" customHeight="1" x14ac:dyDescent="0.35">
      <c r="A670" s="57" t="s">
        <v>2617</v>
      </c>
      <c r="B670" s="15">
        <v>220</v>
      </c>
      <c r="C670" s="15">
        <v>2025</v>
      </c>
      <c r="D670" s="57" t="s">
        <v>2618</v>
      </c>
      <c r="E670" s="153" t="s">
        <v>2611</v>
      </c>
      <c r="F670" s="154">
        <v>45678</v>
      </c>
      <c r="G670" s="154">
        <v>45679</v>
      </c>
      <c r="H670" s="154">
        <v>46022</v>
      </c>
      <c r="I670" s="155">
        <v>99307024</v>
      </c>
      <c r="J670" s="156" t="s">
        <v>17</v>
      </c>
      <c r="K670" s="57" t="s">
        <v>18</v>
      </c>
      <c r="L670" s="57" t="s">
        <v>1828</v>
      </c>
      <c r="M670" s="157">
        <f t="shared" si="11"/>
        <v>2.8653260216518019E-2</v>
      </c>
      <c r="N670" s="158">
        <v>2845470</v>
      </c>
      <c r="O670" s="158">
        <v>99307024</v>
      </c>
      <c r="P670" s="159">
        <v>0</v>
      </c>
      <c r="Q670" s="160">
        <v>0</v>
      </c>
      <c r="R670" s="161">
        <v>99307024</v>
      </c>
      <c r="S670" s="162" t="s">
        <v>17</v>
      </c>
      <c r="T670" s="57" t="s">
        <v>2619</v>
      </c>
      <c r="U670" s="200" t="s">
        <v>1475</v>
      </c>
      <c r="V670" s="200" t="s">
        <v>1472</v>
      </c>
    </row>
    <row r="671" spans="1:22" ht="118.5" customHeight="1" x14ac:dyDescent="0.35">
      <c r="A671" s="57" t="s">
        <v>2620</v>
      </c>
      <c r="B671" s="15">
        <v>221</v>
      </c>
      <c r="C671" s="15">
        <v>2025</v>
      </c>
      <c r="D671" s="57" t="s">
        <v>2621</v>
      </c>
      <c r="E671" s="153" t="s">
        <v>2622</v>
      </c>
      <c r="F671" s="154">
        <v>45677</v>
      </c>
      <c r="G671" s="154">
        <v>45679</v>
      </c>
      <c r="H671" s="154">
        <v>46022</v>
      </c>
      <c r="I671" s="155">
        <v>71501070</v>
      </c>
      <c r="J671" s="156" t="s">
        <v>17</v>
      </c>
      <c r="K671" s="57" t="s">
        <v>18</v>
      </c>
      <c r="L671" s="57" t="s">
        <v>1828</v>
      </c>
      <c r="M671" s="157">
        <f t="shared" si="11"/>
        <v>2.8653277496406698E-2</v>
      </c>
      <c r="N671" s="158">
        <v>2048740</v>
      </c>
      <c r="O671" s="158">
        <v>71501070</v>
      </c>
      <c r="P671" s="159">
        <v>0</v>
      </c>
      <c r="Q671" s="160">
        <v>0</v>
      </c>
      <c r="R671" s="161">
        <v>71501070</v>
      </c>
      <c r="S671" s="162" t="s">
        <v>17</v>
      </c>
      <c r="T671" s="57" t="s">
        <v>2623</v>
      </c>
      <c r="U671" s="200" t="s">
        <v>1475</v>
      </c>
      <c r="V671" s="200" t="s">
        <v>1472</v>
      </c>
    </row>
    <row r="672" spans="1:22" ht="118.5" customHeight="1" x14ac:dyDescent="0.35">
      <c r="A672" s="57" t="s">
        <v>2624</v>
      </c>
      <c r="B672" s="15">
        <v>222</v>
      </c>
      <c r="C672" s="15">
        <v>2025</v>
      </c>
      <c r="D672" s="57" t="s">
        <v>2625</v>
      </c>
      <c r="E672" s="153" t="s">
        <v>2626</v>
      </c>
      <c r="F672" s="154">
        <v>45678</v>
      </c>
      <c r="G672" s="154">
        <v>45684</v>
      </c>
      <c r="H672" s="154">
        <v>46022</v>
      </c>
      <c r="I672" s="155">
        <v>49653475</v>
      </c>
      <c r="J672" s="156" t="s">
        <v>17</v>
      </c>
      <c r="K672" s="57" t="s">
        <v>18</v>
      </c>
      <c r="L672" s="57" t="s">
        <v>977</v>
      </c>
      <c r="M672" s="157">
        <f t="shared" si="11"/>
        <v>0</v>
      </c>
      <c r="N672" s="158">
        <v>0</v>
      </c>
      <c r="O672" s="158">
        <v>49653475</v>
      </c>
      <c r="P672" s="159">
        <v>0</v>
      </c>
      <c r="Q672" s="160">
        <v>0</v>
      </c>
      <c r="R672" s="161">
        <v>49653475</v>
      </c>
      <c r="S672" s="162" t="s">
        <v>17</v>
      </c>
      <c r="T672" s="57" t="s">
        <v>2627</v>
      </c>
      <c r="U672" s="200" t="s">
        <v>1478</v>
      </c>
      <c r="V672" s="200" t="s">
        <v>1472</v>
      </c>
    </row>
    <row r="673" spans="1:22" ht="118.5" customHeight="1" x14ac:dyDescent="0.35">
      <c r="A673" s="57" t="s">
        <v>2628</v>
      </c>
      <c r="B673" s="15">
        <v>223</v>
      </c>
      <c r="C673" s="15">
        <v>2025</v>
      </c>
      <c r="D673" s="57" t="s">
        <v>2629</v>
      </c>
      <c r="E673" s="153" t="s">
        <v>2630</v>
      </c>
      <c r="F673" s="154">
        <v>45681</v>
      </c>
      <c r="G673" s="154">
        <v>45681</v>
      </c>
      <c r="H673" s="154">
        <v>46022</v>
      </c>
      <c r="I673" s="155">
        <v>63374357</v>
      </c>
      <c r="J673" s="156" t="s">
        <v>17</v>
      </c>
      <c r="K673" s="57" t="s">
        <v>18</v>
      </c>
      <c r="L673" s="57" t="s">
        <v>977</v>
      </c>
      <c r="M673" s="157">
        <f t="shared" si="11"/>
        <v>2.2988477816035278E-2</v>
      </c>
      <c r="N673" s="158">
        <v>1456880</v>
      </c>
      <c r="O673" s="158">
        <v>63374357</v>
      </c>
      <c r="P673" s="159">
        <v>0</v>
      </c>
      <c r="Q673" s="160">
        <v>0</v>
      </c>
      <c r="R673" s="161">
        <v>63374357</v>
      </c>
      <c r="S673" s="162" t="s">
        <v>17</v>
      </c>
      <c r="T673" s="57" t="s">
        <v>2631</v>
      </c>
      <c r="U673" s="200" t="s">
        <v>1478</v>
      </c>
      <c r="V673" s="200" t="s">
        <v>1472</v>
      </c>
    </row>
    <row r="674" spans="1:22" ht="118.5" customHeight="1" x14ac:dyDescent="0.35">
      <c r="A674" s="57" t="s">
        <v>2632</v>
      </c>
      <c r="B674" s="15">
        <v>224</v>
      </c>
      <c r="C674" s="15">
        <v>2025</v>
      </c>
      <c r="D674" s="57" t="s">
        <v>2633</v>
      </c>
      <c r="E674" s="153" t="s">
        <v>2634</v>
      </c>
      <c r="F674" s="154">
        <v>45678</v>
      </c>
      <c r="G674" s="154">
        <v>45681</v>
      </c>
      <c r="H674" s="154">
        <v>46022</v>
      </c>
      <c r="I674" s="155">
        <v>63374357</v>
      </c>
      <c r="J674" s="156" t="s">
        <v>17</v>
      </c>
      <c r="K674" s="57" t="s">
        <v>18</v>
      </c>
      <c r="L674" s="57" t="s">
        <v>977</v>
      </c>
      <c r="M674" s="157">
        <f t="shared" si="11"/>
        <v>2.2988477816035278E-2</v>
      </c>
      <c r="N674" s="158">
        <v>1456880</v>
      </c>
      <c r="O674" s="158">
        <v>63374357</v>
      </c>
      <c r="P674" s="159">
        <v>0</v>
      </c>
      <c r="Q674" s="160">
        <v>0</v>
      </c>
      <c r="R674" s="161">
        <v>63374357</v>
      </c>
      <c r="S674" s="162" t="s">
        <v>17</v>
      </c>
      <c r="T674" s="57" t="s">
        <v>2635</v>
      </c>
      <c r="U674" s="200" t="s">
        <v>1478</v>
      </c>
      <c r="V674" s="200" t="s">
        <v>1472</v>
      </c>
    </row>
    <row r="675" spans="1:22" ht="118.5" customHeight="1" x14ac:dyDescent="0.35">
      <c r="A675" s="57" t="s">
        <v>2636</v>
      </c>
      <c r="B675" s="15">
        <v>225</v>
      </c>
      <c r="C675" s="15">
        <v>2025</v>
      </c>
      <c r="D675" s="57" t="s">
        <v>2637</v>
      </c>
      <c r="E675" s="153" t="s">
        <v>2451</v>
      </c>
      <c r="F675" s="154">
        <v>45678</v>
      </c>
      <c r="G675" s="154">
        <v>45680</v>
      </c>
      <c r="H675" s="154">
        <v>46022</v>
      </c>
      <c r="I675" s="155">
        <v>57433019</v>
      </c>
      <c r="J675" s="156" t="s">
        <v>17</v>
      </c>
      <c r="K675" s="57" t="s">
        <v>18</v>
      </c>
      <c r="L675" s="57" t="s">
        <v>977</v>
      </c>
      <c r="M675" s="157">
        <f t="shared" si="11"/>
        <v>2.586200457266577E-2</v>
      </c>
      <c r="N675" s="158">
        <v>1485333</v>
      </c>
      <c r="O675" s="158">
        <v>57433019</v>
      </c>
      <c r="P675" s="159">
        <v>0</v>
      </c>
      <c r="Q675" s="160">
        <v>0</v>
      </c>
      <c r="R675" s="161">
        <v>57433019</v>
      </c>
      <c r="S675" s="162" t="s">
        <v>17</v>
      </c>
      <c r="T675" s="57" t="s">
        <v>2638</v>
      </c>
      <c r="U675" s="200" t="s">
        <v>1478</v>
      </c>
      <c r="V675" s="200" t="s">
        <v>1472</v>
      </c>
    </row>
    <row r="676" spans="1:22" ht="118.5" customHeight="1" x14ac:dyDescent="0.35">
      <c r="A676" s="57" t="s">
        <v>2639</v>
      </c>
      <c r="B676" s="15">
        <v>226</v>
      </c>
      <c r="C676" s="15">
        <v>2025</v>
      </c>
      <c r="D676" s="57" t="s">
        <v>2640</v>
      </c>
      <c r="E676" s="153" t="s">
        <v>2641</v>
      </c>
      <c r="F676" s="154">
        <v>45678</v>
      </c>
      <c r="G676" s="154">
        <v>45679</v>
      </c>
      <c r="H676" s="154">
        <v>46022</v>
      </c>
      <c r="I676" s="155">
        <v>137941993</v>
      </c>
      <c r="J676" s="156" t="s">
        <v>17</v>
      </c>
      <c r="K676" s="57" t="s">
        <v>18</v>
      </c>
      <c r="L676" s="57" t="s">
        <v>971</v>
      </c>
      <c r="M676" s="157">
        <f t="shared" si="11"/>
        <v>2.9239754423440872E-2</v>
      </c>
      <c r="N676" s="158">
        <v>4033390</v>
      </c>
      <c r="O676" s="158">
        <v>137941993</v>
      </c>
      <c r="P676" s="159">
        <v>0</v>
      </c>
      <c r="Q676" s="160">
        <v>0</v>
      </c>
      <c r="R676" s="161">
        <v>137941993</v>
      </c>
      <c r="S676" s="162" t="s">
        <v>17</v>
      </c>
      <c r="T676" s="57" t="s">
        <v>2642</v>
      </c>
      <c r="U676" s="200" t="s">
        <v>1475</v>
      </c>
      <c r="V676" s="200" t="s">
        <v>1472</v>
      </c>
    </row>
    <row r="677" spans="1:22" ht="118.5" customHeight="1" x14ac:dyDescent="0.35">
      <c r="A677" s="57" t="s">
        <v>2643</v>
      </c>
      <c r="B677" s="15">
        <v>227</v>
      </c>
      <c r="C677" s="15">
        <v>2025</v>
      </c>
      <c r="D677" s="57" t="s">
        <v>2644</v>
      </c>
      <c r="E677" s="153" t="s">
        <v>2645</v>
      </c>
      <c r="F677" s="154">
        <v>45678</v>
      </c>
      <c r="G677" s="154">
        <v>45681</v>
      </c>
      <c r="H677" s="154">
        <v>46022</v>
      </c>
      <c r="I677" s="155">
        <v>226420087</v>
      </c>
      <c r="J677" s="156" t="s">
        <v>17</v>
      </c>
      <c r="K677" s="57" t="s">
        <v>18</v>
      </c>
      <c r="L677" s="57" t="s">
        <v>977</v>
      </c>
      <c r="M677" s="157">
        <f t="shared" si="11"/>
        <v>2.2922630534984292E-2</v>
      </c>
      <c r="N677" s="158">
        <v>5190144</v>
      </c>
      <c r="O677" s="158">
        <v>226420087</v>
      </c>
      <c r="P677" s="159">
        <v>0</v>
      </c>
      <c r="Q677" s="160">
        <v>0</v>
      </c>
      <c r="R677" s="161">
        <v>226420087</v>
      </c>
      <c r="S677" s="162" t="s">
        <v>17</v>
      </c>
      <c r="T677" s="57" t="s">
        <v>2646</v>
      </c>
      <c r="U677" s="200" t="s">
        <v>1478</v>
      </c>
      <c r="V677" s="200" t="s">
        <v>1472</v>
      </c>
    </row>
    <row r="678" spans="1:22" ht="118.5" customHeight="1" x14ac:dyDescent="0.35">
      <c r="A678" s="57" t="s">
        <v>2647</v>
      </c>
      <c r="B678" s="15">
        <v>228</v>
      </c>
      <c r="C678" s="15">
        <v>2025</v>
      </c>
      <c r="D678" s="57" t="s">
        <v>2648</v>
      </c>
      <c r="E678" s="153" t="s">
        <v>2494</v>
      </c>
      <c r="F678" s="154">
        <v>45679</v>
      </c>
      <c r="G678" s="154">
        <v>45687</v>
      </c>
      <c r="H678" s="154">
        <v>46022</v>
      </c>
      <c r="I678" s="155">
        <v>99307024</v>
      </c>
      <c r="J678" s="156" t="s">
        <v>17</v>
      </c>
      <c r="K678" s="57" t="s">
        <v>18</v>
      </c>
      <c r="L678" s="57" t="s">
        <v>977</v>
      </c>
      <c r="M678" s="157">
        <f t="shared" si="11"/>
        <v>5.7306520433036039E-3</v>
      </c>
      <c r="N678" s="158">
        <v>569094</v>
      </c>
      <c r="O678" s="158">
        <v>99307024</v>
      </c>
      <c r="P678" s="159">
        <v>0</v>
      </c>
      <c r="Q678" s="160">
        <v>0</v>
      </c>
      <c r="R678" s="161">
        <v>99307024</v>
      </c>
      <c r="S678" s="162" t="s">
        <v>17</v>
      </c>
      <c r="T678" s="57" t="s">
        <v>2649</v>
      </c>
      <c r="U678" s="200" t="s">
        <v>1478</v>
      </c>
      <c r="V678" s="200" t="s">
        <v>1472</v>
      </c>
    </row>
    <row r="679" spans="1:22" ht="118.5" customHeight="1" x14ac:dyDescent="0.35">
      <c r="A679" s="105" t="s">
        <v>2650</v>
      </c>
      <c r="B679" s="16">
        <v>229</v>
      </c>
      <c r="C679" s="16">
        <v>2025</v>
      </c>
      <c r="D679" s="105" t="s">
        <v>2651</v>
      </c>
      <c r="E679" s="143" t="s">
        <v>2652</v>
      </c>
      <c r="F679" s="144">
        <v>45679</v>
      </c>
      <c r="G679" s="144">
        <v>45679</v>
      </c>
      <c r="H679" s="144">
        <v>45991</v>
      </c>
      <c r="I679" s="145">
        <v>88778774</v>
      </c>
      <c r="J679" s="146" t="s">
        <v>17</v>
      </c>
      <c r="K679" s="105" t="s">
        <v>18</v>
      </c>
      <c r="L679" s="105" t="s">
        <v>969</v>
      </c>
      <c r="M679" s="147">
        <f t="shared" si="11"/>
        <v>3.2051242338624768E-2</v>
      </c>
      <c r="N679" s="148">
        <v>2845470</v>
      </c>
      <c r="O679" s="148">
        <v>88778774</v>
      </c>
      <c r="P679" s="149">
        <v>0</v>
      </c>
      <c r="Q679" s="150">
        <v>0</v>
      </c>
      <c r="R679" s="151">
        <v>88778774</v>
      </c>
      <c r="S679" s="152" t="s">
        <v>17</v>
      </c>
      <c r="T679" s="105" t="s">
        <v>2653</v>
      </c>
      <c r="U679" s="202" t="s">
        <v>1486</v>
      </c>
      <c r="V679" s="202" t="s">
        <v>1474</v>
      </c>
    </row>
    <row r="680" spans="1:22" ht="118.5" customHeight="1" x14ac:dyDescent="0.35">
      <c r="A680" s="105" t="s">
        <v>2654</v>
      </c>
      <c r="B680" s="16">
        <v>230</v>
      </c>
      <c r="C680" s="16">
        <v>2025</v>
      </c>
      <c r="D680" s="105" t="s">
        <v>2655</v>
      </c>
      <c r="E680" s="143" t="s">
        <v>2656</v>
      </c>
      <c r="F680" s="144">
        <v>45677</v>
      </c>
      <c r="G680" s="144">
        <v>45680</v>
      </c>
      <c r="H680" s="144">
        <v>45991</v>
      </c>
      <c r="I680" s="145">
        <v>114370981</v>
      </c>
      <c r="J680" s="146" t="s">
        <v>17</v>
      </c>
      <c r="K680" s="105" t="s">
        <v>18</v>
      </c>
      <c r="L680" s="105" t="s">
        <v>967</v>
      </c>
      <c r="M680" s="147">
        <f t="shared" si="11"/>
        <v>2.8213109407534066E-2</v>
      </c>
      <c r="N680" s="148">
        <v>3226761</v>
      </c>
      <c r="O680" s="148">
        <v>114370981</v>
      </c>
      <c r="P680" s="149">
        <v>0</v>
      </c>
      <c r="Q680" s="150">
        <v>0</v>
      </c>
      <c r="R680" s="151">
        <v>114370981</v>
      </c>
      <c r="S680" s="152" t="s">
        <v>17</v>
      </c>
      <c r="T680" s="105" t="s">
        <v>2657</v>
      </c>
      <c r="U680" s="202" t="s">
        <v>1483</v>
      </c>
      <c r="V680" s="202" t="s">
        <v>1474</v>
      </c>
    </row>
    <row r="681" spans="1:22" ht="118.5" customHeight="1" x14ac:dyDescent="0.35">
      <c r="A681" s="57" t="s">
        <v>2658</v>
      </c>
      <c r="B681" s="15">
        <v>231</v>
      </c>
      <c r="C681" s="15">
        <v>2025</v>
      </c>
      <c r="D681" s="57" t="s">
        <v>2659</v>
      </c>
      <c r="E681" s="153" t="s">
        <v>2660</v>
      </c>
      <c r="F681" s="154">
        <v>45679</v>
      </c>
      <c r="G681" s="154">
        <v>45681</v>
      </c>
      <c r="H681" s="154">
        <v>46022</v>
      </c>
      <c r="I681" s="155">
        <v>113210038</v>
      </c>
      <c r="J681" s="156" t="s">
        <v>17</v>
      </c>
      <c r="K681" s="57" t="s">
        <v>18</v>
      </c>
      <c r="L681" s="57" t="s">
        <v>1863</v>
      </c>
      <c r="M681" s="157">
        <f t="shared" si="11"/>
        <v>2.2922631648617589E-2</v>
      </c>
      <c r="N681" s="158">
        <v>2595072</v>
      </c>
      <c r="O681" s="158">
        <v>113210038</v>
      </c>
      <c r="P681" s="159">
        <v>0</v>
      </c>
      <c r="Q681" s="160">
        <v>0</v>
      </c>
      <c r="R681" s="161">
        <v>113210038</v>
      </c>
      <c r="S681" s="162" t="s">
        <v>17</v>
      </c>
      <c r="T681" s="57" t="s">
        <v>2661</v>
      </c>
      <c r="U681" s="200" t="s">
        <v>1475</v>
      </c>
      <c r="V681" s="200" t="s">
        <v>1472</v>
      </c>
    </row>
    <row r="682" spans="1:22" ht="118.5" customHeight="1" x14ac:dyDescent="0.35">
      <c r="A682" s="57" t="s">
        <v>2662</v>
      </c>
      <c r="B682" s="15">
        <v>232</v>
      </c>
      <c r="C682" s="15">
        <v>2025</v>
      </c>
      <c r="D682" s="57" t="s">
        <v>2663</v>
      </c>
      <c r="E682" s="153" t="s">
        <v>2611</v>
      </c>
      <c r="F682" s="154">
        <v>45677</v>
      </c>
      <c r="G682" s="154">
        <v>45679</v>
      </c>
      <c r="H682" s="154">
        <v>46022</v>
      </c>
      <c r="I682" s="155">
        <v>99307024</v>
      </c>
      <c r="J682" s="156" t="s">
        <v>17</v>
      </c>
      <c r="K682" s="57" t="s">
        <v>18</v>
      </c>
      <c r="L682" s="57" t="s">
        <v>1828</v>
      </c>
      <c r="M682" s="157">
        <f t="shared" si="11"/>
        <v>2.8653260216518019E-2</v>
      </c>
      <c r="N682" s="158">
        <v>2845470</v>
      </c>
      <c r="O682" s="158">
        <v>99307024</v>
      </c>
      <c r="P682" s="159">
        <v>0</v>
      </c>
      <c r="Q682" s="160">
        <v>0</v>
      </c>
      <c r="R682" s="161">
        <v>99307024</v>
      </c>
      <c r="S682" s="162" t="s">
        <v>17</v>
      </c>
      <c r="T682" s="57" t="s">
        <v>2664</v>
      </c>
      <c r="U682" s="200" t="s">
        <v>1475</v>
      </c>
      <c r="V682" s="200" t="s">
        <v>1472</v>
      </c>
    </row>
    <row r="683" spans="1:22" ht="118.5" customHeight="1" x14ac:dyDescent="0.35">
      <c r="A683" s="53" t="s">
        <v>2665</v>
      </c>
      <c r="B683" s="17">
        <v>234</v>
      </c>
      <c r="C683" s="17">
        <v>2025</v>
      </c>
      <c r="D683" s="53" t="s">
        <v>2666</v>
      </c>
      <c r="E683" s="174" t="s">
        <v>2667</v>
      </c>
      <c r="F683" s="175">
        <v>45678</v>
      </c>
      <c r="G683" s="175">
        <v>45680</v>
      </c>
      <c r="H683" s="175">
        <v>46022</v>
      </c>
      <c r="I683" s="176">
        <v>110614966</v>
      </c>
      <c r="J683" s="177" t="s">
        <v>17</v>
      </c>
      <c r="K683" s="53" t="s">
        <v>18</v>
      </c>
      <c r="L683" s="53" t="s">
        <v>2220</v>
      </c>
      <c r="M683" s="178">
        <f t="shared" si="11"/>
        <v>2.6392956627586905E-2</v>
      </c>
      <c r="N683" s="179">
        <v>2919456</v>
      </c>
      <c r="O683" s="179">
        <v>110614966</v>
      </c>
      <c r="P683" s="180">
        <v>0</v>
      </c>
      <c r="Q683" s="181">
        <v>0</v>
      </c>
      <c r="R683" s="182">
        <v>110614966</v>
      </c>
      <c r="S683" s="183" t="s">
        <v>17</v>
      </c>
      <c r="T683" s="53" t="s">
        <v>2668</v>
      </c>
      <c r="U683" s="204" t="s">
        <v>1482</v>
      </c>
      <c r="V683" s="204" t="s">
        <v>1470</v>
      </c>
    </row>
    <row r="684" spans="1:22" ht="118.5" customHeight="1" x14ac:dyDescent="0.35">
      <c r="A684" s="53" t="s">
        <v>2669</v>
      </c>
      <c r="B684" s="17">
        <v>236</v>
      </c>
      <c r="C684" s="17">
        <v>2025</v>
      </c>
      <c r="D684" s="53" t="s">
        <v>2670</v>
      </c>
      <c r="E684" s="174" t="s">
        <v>2671</v>
      </c>
      <c r="F684" s="175">
        <v>45678</v>
      </c>
      <c r="G684" s="175">
        <v>45678</v>
      </c>
      <c r="H684" s="175">
        <v>46022</v>
      </c>
      <c r="I684" s="176">
        <v>110614966</v>
      </c>
      <c r="J684" s="177" t="s">
        <v>17</v>
      </c>
      <c r="K684" s="53" t="s">
        <v>18</v>
      </c>
      <c r="L684" s="53" t="s">
        <v>2220</v>
      </c>
      <c r="M684" s="178">
        <f t="shared" si="11"/>
        <v>3.2258058100383992E-2</v>
      </c>
      <c r="N684" s="179">
        <v>3568224</v>
      </c>
      <c r="O684" s="179">
        <v>110614966</v>
      </c>
      <c r="P684" s="180">
        <v>0</v>
      </c>
      <c r="Q684" s="181">
        <v>0</v>
      </c>
      <c r="R684" s="182">
        <v>110614966</v>
      </c>
      <c r="S684" s="183" t="s">
        <v>17</v>
      </c>
      <c r="T684" s="53" t="s">
        <v>2672</v>
      </c>
      <c r="U684" s="204" t="s">
        <v>1482</v>
      </c>
      <c r="V684" s="204" t="s">
        <v>1470</v>
      </c>
    </row>
    <row r="685" spans="1:22" ht="118.5" customHeight="1" x14ac:dyDescent="0.35">
      <c r="A685" s="53" t="s">
        <v>2673</v>
      </c>
      <c r="B685" s="17">
        <v>237</v>
      </c>
      <c r="C685" s="17">
        <v>2025</v>
      </c>
      <c r="D685" s="53" t="s">
        <v>2674</v>
      </c>
      <c r="E685" s="174" t="s">
        <v>2675</v>
      </c>
      <c r="F685" s="175">
        <v>45679</v>
      </c>
      <c r="G685" s="175">
        <v>45680</v>
      </c>
      <c r="H685" s="175">
        <v>46022</v>
      </c>
      <c r="I685" s="176">
        <v>56277760</v>
      </c>
      <c r="J685" s="177" t="s">
        <v>17</v>
      </c>
      <c r="K685" s="53" t="s">
        <v>18</v>
      </c>
      <c r="L685" s="53" t="s">
        <v>2220</v>
      </c>
      <c r="M685" s="178">
        <f t="shared" si="11"/>
        <v>2.6392894813155321E-2</v>
      </c>
      <c r="N685" s="179">
        <v>1485333</v>
      </c>
      <c r="O685" s="179">
        <v>56277760</v>
      </c>
      <c r="P685" s="180">
        <v>0</v>
      </c>
      <c r="Q685" s="181">
        <v>0</v>
      </c>
      <c r="R685" s="182">
        <v>56277760</v>
      </c>
      <c r="S685" s="183" t="s">
        <v>17</v>
      </c>
      <c r="T685" s="53" t="s">
        <v>2676</v>
      </c>
      <c r="U685" s="204" t="s">
        <v>1482</v>
      </c>
      <c r="V685" s="204" t="s">
        <v>1470</v>
      </c>
    </row>
    <row r="686" spans="1:22" ht="118.5" customHeight="1" x14ac:dyDescent="0.35">
      <c r="A686" s="57" t="s">
        <v>2677</v>
      </c>
      <c r="B686" s="15">
        <v>238</v>
      </c>
      <c r="C686" s="15">
        <v>2025</v>
      </c>
      <c r="D686" s="57" t="s">
        <v>2678</v>
      </c>
      <c r="E686" s="153" t="s">
        <v>2679</v>
      </c>
      <c r="F686" s="154">
        <v>45681</v>
      </c>
      <c r="G686" s="154">
        <v>45688</v>
      </c>
      <c r="H686" s="154">
        <v>46022</v>
      </c>
      <c r="I686" s="155">
        <v>91524032</v>
      </c>
      <c r="J686" s="156" t="s">
        <v>17</v>
      </c>
      <c r="K686" s="57" t="s">
        <v>18</v>
      </c>
      <c r="L686" s="57" t="s">
        <v>977</v>
      </c>
      <c r="M686" s="157">
        <f t="shared" si="11"/>
        <v>2.9239752024910791E-3</v>
      </c>
      <c r="N686" s="158">
        <v>267614</v>
      </c>
      <c r="O686" s="158">
        <v>91524032</v>
      </c>
      <c r="P686" s="159">
        <v>0</v>
      </c>
      <c r="Q686" s="160">
        <v>0</v>
      </c>
      <c r="R686" s="161">
        <v>91524032</v>
      </c>
      <c r="S686" s="162" t="s">
        <v>17</v>
      </c>
      <c r="T686" s="57" t="s">
        <v>2680</v>
      </c>
      <c r="U686" s="200" t="s">
        <v>1478</v>
      </c>
      <c r="V686" s="200" t="s">
        <v>1472</v>
      </c>
    </row>
    <row r="687" spans="1:22" ht="118.5" customHeight="1" x14ac:dyDescent="0.35">
      <c r="A687" s="57" t="s">
        <v>2681</v>
      </c>
      <c r="B687" s="15">
        <v>239</v>
      </c>
      <c r="C687" s="15">
        <v>2025</v>
      </c>
      <c r="D687" s="57" t="s">
        <v>2682</v>
      </c>
      <c r="E687" s="153" t="s">
        <v>2683</v>
      </c>
      <c r="F687" s="154">
        <v>45678</v>
      </c>
      <c r="G687" s="154">
        <v>45679</v>
      </c>
      <c r="H687" s="154">
        <v>46022</v>
      </c>
      <c r="I687" s="155">
        <v>110939350</v>
      </c>
      <c r="J687" s="156" t="s">
        <v>17</v>
      </c>
      <c r="K687" s="57" t="s">
        <v>18</v>
      </c>
      <c r="L687" s="57" t="s">
        <v>1868</v>
      </c>
      <c r="M687" s="157">
        <f t="shared" si="11"/>
        <v>2.9239760283434148E-2</v>
      </c>
      <c r="N687" s="158">
        <v>3243840</v>
      </c>
      <c r="O687" s="158">
        <v>110939350</v>
      </c>
      <c r="P687" s="159">
        <v>0</v>
      </c>
      <c r="Q687" s="160">
        <v>0</v>
      </c>
      <c r="R687" s="161">
        <v>110939350</v>
      </c>
      <c r="S687" s="162" t="s">
        <v>17</v>
      </c>
      <c r="T687" s="57" t="s">
        <v>2684</v>
      </c>
      <c r="U687" s="200" t="s">
        <v>1475</v>
      </c>
      <c r="V687" s="200" t="s">
        <v>1472</v>
      </c>
    </row>
    <row r="688" spans="1:22" ht="118.5" customHeight="1" x14ac:dyDescent="0.35">
      <c r="A688" s="57" t="s">
        <v>2685</v>
      </c>
      <c r="B688" s="15">
        <v>240</v>
      </c>
      <c r="C688" s="15">
        <v>2025</v>
      </c>
      <c r="D688" s="57" t="s">
        <v>2686</v>
      </c>
      <c r="E688" s="153" t="s">
        <v>2687</v>
      </c>
      <c r="F688" s="154">
        <v>45679</v>
      </c>
      <c r="G688" s="154">
        <v>45681</v>
      </c>
      <c r="H688" s="154">
        <v>46022</v>
      </c>
      <c r="I688" s="155">
        <v>97315195</v>
      </c>
      <c r="J688" s="156" t="s">
        <v>17</v>
      </c>
      <c r="K688" s="57" t="s">
        <v>18</v>
      </c>
      <c r="L688" s="57" t="s">
        <v>1868</v>
      </c>
      <c r="M688" s="157">
        <f t="shared" si="11"/>
        <v>2.3391783780528828E-2</v>
      </c>
      <c r="N688" s="158">
        <v>2276376</v>
      </c>
      <c r="O688" s="158">
        <v>97315195</v>
      </c>
      <c r="P688" s="159">
        <v>0</v>
      </c>
      <c r="Q688" s="160">
        <v>0</v>
      </c>
      <c r="R688" s="161">
        <v>97315195</v>
      </c>
      <c r="S688" s="162" t="s">
        <v>17</v>
      </c>
      <c r="T688" s="57" t="s">
        <v>2688</v>
      </c>
      <c r="U688" s="200" t="s">
        <v>1475</v>
      </c>
      <c r="V688" s="200" t="s">
        <v>1472</v>
      </c>
    </row>
    <row r="689" spans="1:22" ht="118.5" customHeight="1" x14ac:dyDescent="0.35">
      <c r="A689" s="57" t="s">
        <v>2689</v>
      </c>
      <c r="B689" s="15">
        <v>241</v>
      </c>
      <c r="C689" s="15">
        <v>2025</v>
      </c>
      <c r="D689" s="57" t="s">
        <v>2690</v>
      </c>
      <c r="E689" s="153" t="s">
        <v>2691</v>
      </c>
      <c r="F689" s="154">
        <v>45678</v>
      </c>
      <c r="G689" s="154">
        <v>45680</v>
      </c>
      <c r="H689" s="154">
        <v>46022</v>
      </c>
      <c r="I689" s="155">
        <v>97315195</v>
      </c>
      <c r="J689" s="156" t="s">
        <v>17</v>
      </c>
      <c r="K689" s="57" t="s">
        <v>18</v>
      </c>
      <c r="L689" s="57" t="s">
        <v>1977</v>
      </c>
      <c r="M689" s="157">
        <f t="shared" si="11"/>
        <v>2.6315756753094929E-2</v>
      </c>
      <c r="N689" s="158">
        <v>2560923</v>
      </c>
      <c r="O689" s="158">
        <v>97315195</v>
      </c>
      <c r="P689" s="159">
        <v>0</v>
      </c>
      <c r="Q689" s="160">
        <v>0</v>
      </c>
      <c r="R689" s="161">
        <v>97315195</v>
      </c>
      <c r="S689" s="162" t="s">
        <v>17</v>
      </c>
      <c r="T689" s="57" t="s">
        <v>2692</v>
      </c>
      <c r="U689" s="200" t="s">
        <v>1475</v>
      </c>
      <c r="V689" s="200" t="s">
        <v>1472</v>
      </c>
    </row>
    <row r="690" spans="1:22" ht="118.5" customHeight="1" x14ac:dyDescent="0.35">
      <c r="A690" s="57" t="s">
        <v>2693</v>
      </c>
      <c r="B690" s="15">
        <v>242</v>
      </c>
      <c r="C690" s="15">
        <v>2025</v>
      </c>
      <c r="D690" s="57" t="s">
        <v>2694</v>
      </c>
      <c r="E690" s="153" t="s">
        <v>1976</v>
      </c>
      <c r="F690" s="154">
        <v>45678</v>
      </c>
      <c r="G690" s="154">
        <v>45680</v>
      </c>
      <c r="H690" s="154">
        <v>46022</v>
      </c>
      <c r="I690" s="155">
        <v>97315195</v>
      </c>
      <c r="J690" s="156" t="s">
        <v>17</v>
      </c>
      <c r="K690" s="57" t="s">
        <v>18</v>
      </c>
      <c r="L690" s="57" t="s">
        <v>1977</v>
      </c>
      <c r="M690" s="157">
        <f t="shared" si="11"/>
        <v>2.6315756753094929E-2</v>
      </c>
      <c r="N690" s="158">
        <v>2560923</v>
      </c>
      <c r="O690" s="158">
        <v>97315195</v>
      </c>
      <c r="P690" s="159">
        <v>0</v>
      </c>
      <c r="Q690" s="160">
        <v>0</v>
      </c>
      <c r="R690" s="161">
        <v>97315195</v>
      </c>
      <c r="S690" s="162" t="s">
        <v>17</v>
      </c>
      <c r="T690" s="57" t="s">
        <v>2695</v>
      </c>
      <c r="U690" s="200" t="s">
        <v>1475</v>
      </c>
      <c r="V690" s="200" t="s">
        <v>1472</v>
      </c>
    </row>
    <row r="691" spans="1:22" ht="118.5" customHeight="1" x14ac:dyDescent="0.35">
      <c r="A691" s="57" t="s">
        <v>2696</v>
      </c>
      <c r="B691" s="15">
        <v>243</v>
      </c>
      <c r="C691" s="15">
        <v>2025</v>
      </c>
      <c r="D691" s="57" t="s">
        <v>2697</v>
      </c>
      <c r="E691" s="153" t="s">
        <v>2691</v>
      </c>
      <c r="F691" s="154">
        <v>45678</v>
      </c>
      <c r="G691" s="154">
        <v>45680</v>
      </c>
      <c r="H691" s="154">
        <v>46022</v>
      </c>
      <c r="I691" s="155">
        <v>97315195</v>
      </c>
      <c r="J691" s="156" t="s">
        <v>17</v>
      </c>
      <c r="K691" s="57" t="s">
        <v>18</v>
      </c>
      <c r="L691" s="57" t="s">
        <v>1977</v>
      </c>
      <c r="M691" s="157">
        <f t="shared" si="11"/>
        <v>2.6315756753094929E-2</v>
      </c>
      <c r="N691" s="158">
        <v>2560923</v>
      </c>
      <c r="O691" s="158">
        <v>97315195</v>
      </c>
      <c r="P691" s="159">
        <v>0</v>
      </c>
      <c r="Q691" s="160">
        <v>0</v>
      </c>
      <c r="R691" s="161">
        <v>97315195</v>
      </c>
      <c r="S691" s="162" t="s">
        <v>17</v>
      </c>
      <c r="T691" s="57" t="s">
        <v>2698</v>
      </c>
      <c r="U691" s="200" t="s">
        <v>1475</v>
      </c>
      <c r="V691" s="200" t="s">
        <v>1472</v>
      </c>
    </row>
    <row r="692" spans="1:22" ht="118.5" customHeight="1" x14ac:dyDescent="0.35">
      <c r="A692" s="53" t="s">
        <v>2699</v>
      </c>
      <c r="B692" s="17">
        <v>244</v>
      </c>
      <c r="C692" s="17">
        <v>2025</v>
      </c>
      <c r="D692" s="53" t="s">
        <v>2700</v>
      </c>
      <c r="E692" s="174" t="s">
        <v>2701</v>
      </c>
      <c r="F692" s="175">
        <v>45680</v>
      </c>
      <c r="G692" s="175">
        <v>45681</v>
      </c>
      <c r="H692" s="175">
        <v>45991</v>
      </c>
      <c r="I692" s="176">
        <v>118314810</v>
      </c>
      <c r="J692" s="177" t="s">
        <v>17</v>
      </c>
      <c r="K692" s="53" t="s">
        <v>18</v>
      </c>
      <c r="L692" s="53" t="s">
        <v>973</v>
      </c>
      <c r="M692" s="178">
        <f t="shared" si="11"/>
        <v>2.5396786758986468E-2</v>
      </c>
      <c r="N692" s="179">
        <v>3004816</v>
      </c>
      <c r="O692" s="179">
        <v>118314810</v>
      </c>
      <c r="P692" s="180">
        <v>0</v>
      </c>
      <c r="Q692" s="181">
        <v>0</v>
      </c>
      <c r="R692" s="182">
        <v>118314810</v>
      </c>
      <c r="S692" s="183" t="s">
        <v>17</v>
      </c>
      <c r="T692" s="53" t="s">
        <v>2702</v>
      </c>
      <c r="U692" s="204" t="s">
        <v>1484</v>
      </c>
      <c r="V692" s="204" t="s">
        <v>1470</v>
      </c>
    </row>
    <row r="693" spans="1:22" ht="118.5" customHeight="1" x14ac:dyDescent="0.35">
      <c r="A693" s="57" t="s">
        <v>2703</v>
      </c>
      <c r="B693" s="15">
        <v>245</v>
      </c>
      <c r="C693" s="15">
        <v>2025</v>
      </c>
      <c r="D693" s="57" t="s">
        <v>2704</v>
      </c>
      <c r="E693" s="153" t="s">
        <v>2705</v>
      </c>
      <c r="F693" s="154">
        <v>45678</v>
      </c>
      <c r="G693" s="154">
        <v>45679</v>
      </c>
      <c r="H693" s="154">
        <v>46022</v>
      </c>
      <c r="I693" s="155">
        <v>226420087</v>
      </c>
      <c r="J693" s="156" t="s">
        <v>17</v>
      </c>
      <c r="K693" s="57" t="s">
        <v>18</v>
      </c>
      <c r="L693" s="57" t="s">
        <v>1994</v>
      </c>
      <c r="M693" s="157">
        <f t="shared" si="11"/>
        <v>2.8653288168730365E-2</v>
      </c>
      <c r="N693" s="158">
        <v>6487680</v>
      </c>
      <c r="O693" s="158">
        <v>226420087</v>
      </c>
      <c r="P693" s="159">
        <v>0</v>
      </c>
      <c r="Q693" s="160">
        <v>0</v>
      </c>
      <c r="R693" s="161">
        <v>226420087</v>
      </c>
      <c r="S693" s="162" t="s">
        <v>17</v>
      </c>
      <c r="T693" s="57" t="s">
        <v>2706</v>
      </c>
      <c r="U693" s="200" t="s">
        <v>1480</v>
      </c>
      <c r="V693" s="200" t="s">
        <v>1472</v>
      </c>
    </row>
    <row r="694" spans="1:22" ht="118.5" customHeight="1" x14ac:dyDescent="0.35">
      <c r="A694" s="105" t="s">
        <v>2707</v>
      </c>
      <c r="B694" s="16">
        <v>246</v>
      </c>
      <c r="C694" s="16">
        <v>2025</v>
      </c>
      <c r="D694" s="105" t="s">
        <v>2708</v>
      </c>
      <c r="E694" s="143" t="s">
        <v>2709</v>
      </c>
      <c r="F694" s="144">
        <v>45678</v>
      </c>
      <c r="G694" s="144">
        <v>45679</v>
      </c>
      <c r="H694" s="144">
        <v>46022</v>
      </c>
      <c r="I694" s="145">
        <v>192204794</v>
      </c>
      <c r="J694" s="146" t="s">
        <v>17</v>
      </c>
      <c r="K694" s="105" t="s">
        <v>18</v>
      </c>
      <c r="L694" s="105" t="s">
        <v>969</v>
      </c>
      <c r="M694" s="147">
        <f t="shared" si="11"/>
        <v>2.923974934777121E-2</v>
      </c>
      <c r="N694" s="148">
        <v>5620020</v>
      </c>
      <c r="O694" s="148">
        <v>192204794</v>
      </c>
      <c r="P694" s="149">
        <v>0</v>
      </c>
      <c r="Q694" s="150">
        <v>0</v>
      </c>
      <c r="R694" s="151">
        <v>192204794</v>
      </c>
      <c r="S694" s="152" t="s">
        <v>17</v>
      </c>
      <c r="T694" s="105" t="s">
        <v>2710</v>
      </c>
      <c r="U694" s="202" t="s">
        <v>1486</v>
      </c>
      <c r="V694" s="202" t="s">
        <v>1474</v>
      </c>
    </row>
    <row r="695" spans="1:22" ht="118.5" customHeight="1" x14ac:dyDescent="0.35">
      <c r="A695" s="105" t="s">
        <v>2711</v>
      </c>
      <c r="B695" s="16">
        <v>247</v>
      </c>
      <c r="C695" s="16">
        <v>2025</v>
      </c>
      <c r="D695" s="105" t="s">
        <v>2712</v>
      </c>
      <c r="E695" s="143" t="s">
        <v>2713</v>
      </c>
      <c r="F695" s="144">
        <v>45681</v>
      </c>
      <c r="G695" s="144">
        <v>45684</v>
      </c>
      <c r="H695" s="144">
        <v>46022</v>
      </c>
      <c r="I695" s="145">
        <v>47240360</v>
      </c>
      <c r="J695" s="146" t="s">
        <v>17</v>
      </c>
      <c r="K695" s="105" t="s">
        <v>18</v>
      </c>
      <c r="L695" s="105" t="s">
        <v>969</v>
      </c>
      <c r="M695" s="147">
        <f t="shared" si="11"/>
        <v>1.4619808147101334E-2</v>
      </c>
      <c r="N695" s="148">
        <v>690645</v>
      </c>
      <c r="O695" s="148">
        <v>47240360</v>
      </c>
      <c r="P695" s="149">
        <v>0</v>
      </c>
      <c r="Q695" s="150">
        <v>0</v>
      </c>
      <c r="R695" s="151">
        <v>47240360</v>
      </c>
      <c r="S695" s="152" t="s">
        <v>17</v>
      </c>
      <c r="T695" s="105" t="s">
        <v>2714</v>
      </c>
      <c r="U695" s="202" t="s">
        <v>1486</v>
      </c>
      <c r="V695" s="202" t="s">
        <v>1474</v>
      </c>
    </row>
    <row r="696" spans="1:22" ht="118.5" customHeight="1" x14ac:dyDescent="0.35">
      <c r="A696" s="57" t="s">
        <v>2715</v>
      </c>
      <c r="B696" s="15">
        <v>248</v>
      </c>
      <c r="C696" s="15">
        <v>2025</v>
      </c>
      <c r="D696" s="57" t="s">
        <v>2716</v>
      </c>
      <c r="E696" s="153" t="s">
        <v>2717</v>
      </c>
      <c r="F696" s="154">
        <v>45679</v>
      </c>
      <c r="G696" s="154">
        <v>45681</v>
      </c>
      <c r="H696" s="154">
        <v>46022</v>
      </c>
      <c r="I696" s="155">
        <v>90315333</v>
      </c>
      <c r="J696" s="156" t="s">
        <v>17</v>
      </c>
      <c r="K696" s="57" t="s">
        <v>18</v>
      </c>
      <c r="L696" s="57" t="s">
        <v>1430</v>
      </c>
      <c r="M696" s="157">
        <f t="shared" si="11"/>
        <v>2.3188354960724109E-2</v>
      </c>
      <c r="N696" s="158">
        <v>2094264</v>
      </c>
      <c r="O696" s="158">
        <v>90315333</v>
      </c>
      <c r="P696" s="159">
        <v>0</v>
      </c>
      <c r="Q696" s="160">
        <v>0</v>
      </c>
      <c r="R696" s="161">
        <v>90315333</v>
      </c>
      <c r="S696" s="162" t="s">
        <v>17</v>
      </c>
      <c r="T696" s="57" t="s">
        <v>2718</v>
      </c>
      <c r="U696" s="200" t="s">
        <v>1471</v>
      </c>
      <c r="V696" s="200" t="s">
        <v>1472</v>
      </c>
    </row>
    <row r="697" spans="1:22" ht="118.5" customHeight="1" x14ac:dyDescent="0.35">
      <c r="A697" s="105" t="s">
        <v>2719</v>
      </c>
      <c r="B697" s="16">
        <v>249</v>
      </c>
      <c r="C697" s="16">
        <v>2025</v>
      </c>
      <c r="D697" s="105" t="s">
        <v>2720</v>
      </c>
      <c r="E697" s="143" t="s">
        <v>2721</v>
      </c>
      <c r="F697" s="144">
        <v>45684</v>
      </c>
      <c r="G697" s="144">
        <v>45691</v>
      </c>
      <c r="H697" s="144">
        <v>46022</v>
      </c>
      <c r="I697" s="145">
        <v>46950288</v>
      </c>
      <c r="J697" s="146" t="s">
        <v>17</v>
      </c>
      <c r="K697" s="105" t="s">
        <v>18</v>
      </c>
      <c r="L697" s="105" t="s">
        <v>981</v>
      </c>
      <c r="M697" s="147">
        <f t="shared" si="11"/>
        <v>0</v>
      </c>
      <c r="N697" s="148">
        <v>0</v>
      </c>
      <c r="O697" s="148">
        <v>46950288</v>
      </c>
      <c r="P697" s="149">
        <v>0</v>
      </c>
      <c r="Q697" s="150">
        <v>0</v>
      </c>
      <c r="R697" s="151">
        <v>46950288</v>
      </c>
      <c r="S697" s="152" t="s">
        <v>17</v>
      </c>
      <c r="T697" s="105" t="s">
        <v>2722</v>
      </c>
      <c r="U697" s="202" t="s">
        <v>1485</v>
      </c>
      <c r="V697" s="202" t="s">
        <v>1474</v>
      </c>
    </row>
    <row r="698" spans="1:22" ht="118.5" customHeight="1" x14ac:dyDescent="0.35">
      <c r="A698" s="105" t="s">
        <v>2723</v>
      </c>
      <c r="B698" s="16">
        <v>250</v>
      </c>
      <c r="C698" s="16">
        <v>2025</v>
      </c>
      <c r="D698" s="105" t="s">
        <v>2724</v>
      </c>
      <c r="E698" s="143" t="s">
        <v>2725</v>
      </c>
      <c r="F698" s="144">
        <v>45679</v>
      </c>
      <c r="G698" s="144">
        <v>45680</v>
      </c>
      <c r="H698" s="144">
        <v>46022</v>
      </c>
      <c r="I698" s="145">
        <v>70066952</v>
      </c>
      <c r="J698" s="146" t="s">
        <v>17</v>
      </c>
      <c r="K698" s="105" t="s">
        <v>18</v>
      </c>
      <c r="L698" s="105" t="s">
        <v>970</v>
      </c>
      <c r="M698" s="147">
        <f t="shared" si="11"/>
        <v>2.6315772948136806E-2</v>
      </c>
      <c r="N698" s="148">
        <v>1843866</v>
      </c>
      <c r="O698" s="148">
        <v>70066952</v>
      </c>
      <c r="P698" s="149">
        <v>0</v>
      </c>
      <c r="Q698" s="150">
        <v>0</v>
      </c>
      <c r="R698" s="151">
        <v>70066952</v>
      </c>
      <c r="S698" s="152" t="s">
        <v>17</v>
      </c>
      <c r="T698" s="105" t="s">
        <v>2726</v>
      </c>
      <c r="U698" s="202" t="s">
        <v>1487</v>
      </c>
      <c r="V698" s="202" t="s">
        <v>1474</v>
      </c>
    </row>
    <row r="699" spans="1:22" ht="118.5" customHeight="1" x14ac:dyDescent="0.35">
      <c r="A699" s="105" t="s">
        <v>2727</v>
      </c>
      <c r="B699" s="16">
        <v>251</v>
      </c>
      <c r="C699" s="16">
        <v>2025</v>
      </c>
      <c r="D699" s="105" t="s">
        <v>2728</v>
      </c>
      <c r="E699" s="143" t="s">
        <v>2729</v>
      </c>
      <c r="F699" s="144">
        <v>45679</v>
      </c>
      <c r="G699" s="144">
        <v>45680</v>
      </c>
      <c r="H699" s="144">
        <v>46022</v>
      </c>
      <c r="I699" s="145">
        <v>89529984</v>
      </c>
      <c r="J699" s="146" t="s">
        <v>17</v>
      </c>
      <c r="K699" s="105" t="s">
        <v>18</v>
      </c>
      <c r="L699" s="105" t="s">
        <v>970</v>
      </c>
      <c r="M699" s="147">
        <f t="shared" si="11"/>
        <v>2.6315731275010617E-2</v>
      </c>
      <c r="N699" s="148">
        <v>2356047</v>
      </c>
      <c r="O699" s="148">
        <v>89529984</v>
      </c>
      <c r="P699" s="149">
        <v>0</v>
      </c>
      <c r="Q699" s="150">
        <v>0</v>
      </c>
      <c r="R699" s="151">
        <v>89529984</v>
      </c>
      <c r="S699" s="152" t="s">
        <v>17</v>
      </c>
      <c r="T699" s="105" t="s">
        <v>2730</v>
      </c>
      <c r="U699" s="202" t="s">
        <v>1487</v>
      </c>
      <c r="V699" s="202" t="s">
        <v>1474</v>
      </c>
    </row>
    <row r="700" spans="1:22" ht="118.5" customHeight="1" x14ac:dyDescent="0.35">
      <c r="A700" s="105" t="s">
        <v>2731</v>
      </c>
      <c r="B700" s="16">
        <v>252</v>
      </c>
      <c r="C700" s="16">
        <v>2025</v>
      </c>
      <c r="D700" s="105" t="s">
        <v>2732</v>
      </c>
      <c r="E700" s="143" t="s">
        <v>2310</v>
      </c>
      <c r="F700" s="144">
        <v>45680</v>
      </c>
      <c r="G700" s="144">
        <v>45681</v>
      </c>
      <c r="H700" s="144">
        <v>46022</v>
      </c>
      <c r="I700" s="145">
        <v>56442797</v>
      </c>
      <c r="J700" s="146" t="s">
        <v>17</v>
      </c>
      <c r="K700" s="105" t="s">
        <v>18</v>
      </c>
      <c r="L700" s="105" t="s">
        <v>970</v>
      </c>
      <c r="M700" s="147">
        <f t="shared" si="11"/>
        <v>2.3391753601438286E-2</v>
      </c>
      <c r="N700" s="148">
        <v>1320296</v>
      </c>
      <c r="O700" s="148">
        <v>56442797</v>
      </c>
      <c r="P700" s="149">
        <v>0</v>
      </c>
      <c r="Q700" s="150">
        <v>0</v>
      </c>
      <c r="R700" s="151">
        <v>56442797</v>
      </c>
      <c r="S700" s="152" t="s">
        <v>17</v>
      </c>
      <c r="T700" s="105" t="s">
        <v>2733</v>
      </c>
      <c r="U700" s="202" t="s">
        <v>1487</v>
      </c>
      <c r="V700" s="202" t="s">
        <v>1474</v>
      </c>
    </row>
    <row r="701" spans="1:22" ht="118.5" customHeight="1" x14ac:dyDescent="0.35">
      <c r="A701" s="105" t="s">
        <v>2734</v>
      </c>
      <c r="B701" s="16">
        <v>253</v>
      </c>
      <c r="C701" s="16">
        <v>2025</v>
      </c>
      <c r="D701" s="105" t="s">
        <v>2735</v>
      </c>
      <c r="E701" s="143" t="s">
        <v>2736</v>
      </c>
      <c r="F701" s="144">
        <v>45681</v>
      </c>
      <c r="G701" s="144">
        <v>45684</v>
      </c>
      <c r="H701" s="144">
        <v>46022</v>
      </c>
      <c r="I701" s="145">
        <v>43791820</v>
      </c>
      <c r="J701" s="146" t="s">
        <v>17</v>
      </c>
      <c r="K701" s="105" t="s">
        <v>19</v>
      </c>
      <c r="L701" s="105" t="s">
        <v>970</v>
      </c>
      <c r="M701" s="147">
        <f t="shared" si="11"/>
        <v>1.4619853662167958E-2</v>
      </c>
      <c r="N701" s="148">
        <v>640230</v>
      </c>
      <c r="O701" s="148">
        <v>43791820</v>
      </c>
      <c r="P701" s="149">
        <v>0</v>
      </c>
      <c r="Q701" s="150">
        <v>0</v>
      </c>
      <c r="R701" s="151">
        <v>43791820</v>
      </c>
      <c r="S701" s="152" t="s">
        <v>17</v>
      </c>
      <c r="T701" s="105" t="s">
        <v>2737</v>
      </c>
      <c r="U701" s="202" t="s">
        <v>1487</v>
      </c>
      <c r="V701" s="202" t="s">
        <v>1474</v>
      </c>
    </row>
    <row r="702" spans="1:22" ht="118.5" customHeight="1" x14ac:dyDescent="0.35">
      <c r="A702" s="105" t="s">
        <v>2738</v>
      </c>
      <c r="B702" s="16">
        <v>254</v>
      </c>
      <c r="C702" s="16">
        <v>2025</v>
      </c>
      <c r="D702" s="105" t="s">
        <v>2739</v>
      </c>
      <c r="E702" s="143" t="s">
        <v>2740</v>
      </c>
      <c r="F702" s="144">
        <v>45679</v>
      </c>
      <c r="G702" s="144">
        <v>45680</v>
      </c>
      <c r="H702" s="144">
        <v>46022</v>
      </c>
      <c r="I702" s="145">
        <v>110939350</v>
      </c>
      <c r="J702" s="146" t="s">
        <v>17</v>
      </c>
      <c r="K702" s="105" t="s">
        <v>18</v>
      </c>
      <c r="L702" s="105" t="s">
        <v>968</v>
      </c>
      <c r="M702" s="147">
        <f t="shared" si="11"/>
        <v>2.6315784255090732E-2</v>
      </c>
      <c r="N702" s="148">
        <v>2919456</v>
      </c>
      <c r="O702" s="148">
        <v>110939350</v>
      </c>
      <c r="P702" s="149">
        <v>0</v>
      </c>
      <c r="Q702" s="150">
        <v>0</v>
      </c>
      <c r="R702" s="151">
        <v>110939350</v>
      </c>
      <c r="S702" s="152" t="s">
        <v>17</v>
      </c>
      <c r="T702" s="105" t="s">
        <v>2741</v>
      </c>
      <c r="U702" s="202" t="s">
        <v>1485</v>
      </c>
      <c r="V702" s="202" t="s">
        <v>1474</v>
      </c>
    </row>
    <row r="703" spans="1:22" ht="118.5" customHeight="1" x14ac:dyDescent="0.35">
      <c r="A703" s="105" t="s">
        <v>2742</v>
      </c>
      <c r="B703" s="16">
        <v>255</v>
      </c>
      <c r="C703" s="16">
        <v>2025</v>
      </c>
      <c r="D703" s="105" t="s">
        <v>2743</v>
      </c>
      <c r="E703" s="143" t="s">
        <v>2744</v>
      </c>
      <c r="F703" s="144">
        <v>45678</v>
      </c>
      <c r="G703" s="144">
        <v>45679</v>
      </c>
      <c r="H703" s="144">
        <v>45991</v>
      </c>
      <c r="I703" s="145">
        <v>139453744</v>
      </c>
      <c r="J703" s="146" t="s">
        <v>17</v>
      </c>
      <c r="K703" s="105" t="s">
        <v>18</v>
      </c>
      <c r="L703" s="105" t="s">
        <v>968</v>
      </c>
      <c r="M703" s="147">
        <f t="shared" si="11"/>
        <v>3.2051272857901901E-2</v>
      </c>
      <c r="N703" s="148">
        <v>4469670</v>
      </c>
      <c r="O703" s="148">
        <v>139453744</v>
      </c>
      <c r="P703" s="149">
        <v>0</v>
      </c>
      <c r="Q703" s="150">
        <v>0</v>
      </c>
      <c r="R703" s="151">
        <v>139453744</v>
      </c>
      <c r="S703" s="152" t="s">
        <v>17</v>
      </c>
      <c r="T703" s="105" t="s">
        <v>2745</v>
      </c>
      <c r="U703" s="202" t="s">
        <v>1485</v>
      </c>
      <c r="V703" s="202" t="s">
        <v>1474</v>
      </c>
    </row>
    <row r="704" spans="1:22" ht="118.5" customHeight="1" x14ac:dyDescent="0.35">
      <c r="A704" s="105" t="s">
        <v>2746</v>
      </c>
      <c r="B704" s="16">
        <v>256</v>
      </c>
      <c r="C704" s="16">
        <v>2025</v>
      </c>
      <c r="D704" s="105" t="s">
        <v>2747</v>
      </c>
      <c r="E704" s="143" t="s">
        <v>2748</v>
      </c>
      <c r="F704" s="144">
        <v>45678</v>
      </c>
      <c r="G704" s="144">
        <v>45679</v>
      </c>
      <c r="H704" s="144">
        <v>46022</v>
      </c>
      <c r="I704" s="145">
        <v>122617171</v>
      </c>
      <c r="J704" s="146" t="s">
        <v>17</v>
      </c>
      <c r="K704" s="105" t="s">
        <v>18</v>
      </c>
      <c r="L704" s="105" t="s">
        <v>968</v>
      </c>
      <c r="M704" s="147">
        <f t="shared" si="11"/>
        <v>2.9239705750510259E-2</v>
      </c>
      <c r="N704" s="148">
        <v>3585290</v>
      </c>
      <c r="O704" s="148">
        <v>122617171</v>
      </c>
      <c r="P704" s="149">
        <v>0</v>
      </c>
      <c r="Q704" s="150">
        <v>0</v>
      </c>
      <c r="R704" s="151">
        <v>122617171</v>
      </c>
      <c r="S704" s="152" t="s">
        <v>17</v>
      </c>
      <c r="T704" s="105" t="s">
        <v>2749</v>
      </c>
      <c r="U704" s="202" t="s">
        <v>1485</v>
      </c>
      <c r="V704" s="202" t="s">
        <v>1474</v>
      </c>
    </row>
    <row r="705" spans="1:22" ht="118.5" customHeight="1" x14ac:dyDescent="0.35">
      <c r="A705" s="105" t="s">
        <v>2750</v>
      </c>
      <c r="B705" s="16">
        <v>257</v>
      </c>
      <c r="C705" s="16">
        <v>2025</v>
      </c>
      <c r="D705" s="105" t="s">
        <v>2751</v>
      </c>
      <c r="E705" s="143" t="s">
        <v>2752</v>
      </c>
      <c r="F705" s="144">
        <v>45685</v>
      </c>
      <c r="G705" s="144">
        <v>45686</v>
      </c>
      <c r="H705" s="144">
        <v>46022</v>
      </c>
      <c r="I705" s="145">
        <v>120107468</v>
      </c>
      <c r="J705" s="146" t="s">
        <v>17</v>
      </c>
      <c r="K705" s="105" t="s">
        <v>18</v>
      </c>
      <c r="L705" s="105" t="s">
        <v>968</v>
      </c>
      <c r="M705" s="147">
        <f t="shared" si="11"/>
        <v>8.9552050168937043E-3</v>
      </c>
      <c r="N705" s="148">
        <v>1075587</v>
      </c>
      <c r="O705" s="148">
        <v>120107468</v>
      </c>
      <c r="P705" s="149">
        <v>0</v>
      </c>
      <c r="Q705" s="150">
        <v>0</v>
      </c>
      <c r="R705" s="151">
        <v>120107468</v>
      </c>
      <c r="S705" s="152" t="s">
        <v>17</v>
      </c>
      <c r="T705" s="105" t="s">
        <v>2753</v>
      </c>
      <c r="U705" s="202" t="s">
        <v>1485</v>
      </c>
      <c r="V705" s="202" t="s">
        <v>1474</v>
      </c>
    </row>
    <row r="706" spans="1:22" ht="118.5" customHeight="1" x14ac:dyDescent="0.35">
      <c r="A706" s="57" t="s">
        <v>2754</v>
      </c>
      <c r="B706" s="15">
        <v>258</v>
      </c>
      <c r="C706" s="15">
        <v>2025</v>
      </c>
      <c r="D706" s="57" t="s">
        <v>2755</v>
      </c>
      <c r="E706" s="153" t="s">
        <v>2756</v>
      </c>
      <c r="F706" s="154">
        <v>45681</v>
      </c>
      <c r="G706" s="154">
        <v>45684</v>
      </c>
      <c r="H706" s="154">
        <v>46022</v>
      </c>
      <c r="I706" s="155">
        <v>144988310</v>
      </c>
      <c r="J706" s="156" t="s">
        <v>17</v>
      </c>
      <c r="K706" s="57" t="s">
        <v>18</v>
      </c>
      <c r="L706" s="57" t="s">
        <v>1430</v>
      </c>
      <c r="M706" s="157">
        <f t="shared" si="11"/>
        <v>1.4326637782039117E-2</v>
      </c>
      <c r="N706" s="158">
        <v>2077195</v>
      </c>
      <c r="O706" s="158">
        <v>144988310</v>
      </c>
      <c r="P706" s="159">
        <v>0</v>
      </c>
      <c r="Q706" s="160">
        <v>0</v>
      </c>
      <c r="R706" s="161">
        <v>144988310</v>
      </c>
      <c r="S706" s="162" t="s">
        <v>17</v>
      </c>
      <c r="T706" s="57" t="s">
        <v>2757</v>
      </c>
      <c r="U706" s="200" t="s">
        <v>1471</v>
      </c>
      <c r="V706" s="200" t="s">
        <v>1472</v>
      </c>
    </row>
    <row r="707" spans="1:22" ht="118.5" customHeight="1" x14ac:dyDescent="0.35">
      <c r="A707" s="53" t="s">
        <v>2758</v>
      </c>
      <c r="B707" s="17">
        <v>259</v>
      </c>
      <c r="C707" s="17">
        <v>2025</v>
      </c>
      <c r="D707" s="53" t="s">
        <v>2759</v>
      </c>
      <c r="E707" s="174" t="s">
        <v>2760</v>
      </c>
      <c r="F707" s="175">
        <v>45688</v>
      </c>
      <c r="G707" s="175">
        <v>45693</v>
      </c>
      <c r="H707" s="175">
        <v>45991</v>
      </c>
      <c r="I707" s="176">
        <v>88778774</v>
      </c>
      <c r="J707" s="177" t="s">
        <v>17</v>
      </c>
      <c r="K707" s="53" t="s">
        <v>18</v>
      </c>
      <c r="L707" s="53" t="s">
        <v>973</v>
      </c>
      <c r="M707" s="178">
        <f t="shared" ref="M707:M770" si="12">+N707/R707</f>
        <v>0</v>
      </c>
      <c r="N707" s="179">
        <v>0</v>
      </c>
      <c r="O707" s="179">
        <v>88778774</v>
      </c>
      <c r="P707" s="180">
        <v>0</v>
      </c>
      <c r="Q707" s="181">
        <v>0</v>
      </c>
      <c r="R707" s="182">
        <v>88778774</v>
      </c>
      <c r="S707" s="183" t="s">
        <v>17</v>
      </c>
      <c r="T707" s="53" t="s">
        <v>2761</v>
      </c>
      <c r="U707" s="204" t="s">
        <v>1484</v>
      </c>
      <c r="V707" s="204" t="s">
        <v>1470</v>
      </c>
    </row>
    <row r="708" spans="1:22" ht="118.5" customHeight="1" x14ac:dyDescent="0.35">
      <c r="A708" s="53" t="s">
        <v>2762</v>
      </c>
      <c r="B708" s="17">
        <v>260</v>
      </c>
      <c r="C708" s="17">
        <v>2025</v>
      </c>
      <c r="D708" s="53" t="s">
        <v>2763</v>
      </c>
      <c r="E708" s="174" t="s">
        <v>2764</v>
      </c>
      <c r="F708" s="175">
        <v>45681</v>
      </c>
      <c r="G708" s="175">
        <v>45684</v>
      </c>
      <c r="H708" s="175">
        <v>45991</v>
      </c>
      <c r="I708" s="176">
        <v>100883444</v>
      </c>
      <c r="J708" s="177" t="s">
        <v>17</v>
      </c>
      <c r="K708" s="53" t="s">
        <v>18</v>
      </c>
      <c r="L708" s="53" t="s">
        <v>973</v>
      </c>
      <c r="M708" s="178">
        <f t="shared" si="12"/>
        <v>1.6077167230730147E-2</v>
      </c>
      <c r="N708" s="179">
        <v>1621920</v>
      </c>
      <c r="O708" s="179">
        <v>100883444</v>
      </c>
      <c r="P708" s="180">
        <v>0</v>
      </c>
      <c r="Q708" s="181">
        <v>0</v>
      </c>
      <c r="R708" s="182">
        <v>100883444</v>
      </c>
      <c r="S708" s="183" t="s">
        <v>17</v>
      </c>
      <c r="T708" s="53" t="s">
        <v>2765</v>
      </c>
      <c r="U708" s="204" t="s">
        <v>1484</v>
      </c>
      <c r="V708" s="204" t="s">
        <v>1470</v>
      </c>
    </row>
    <row r="709" spans="1:22" ht="118.5" customHeight="1" x14ac:dyDescent="0.35">
      <c r="A709" s="57" t="s">
        <v>2766</v>
      </c>
      <c r="B709" s="15">
        <v>261</v>
      </c>
      <c r="C709" s="15">
        <v>2025</v>
      </c>
      <c r="D709" s="57" t="s">
        <v>2767</v>
      </c>
      <c r="E709" s="153" t="s">
        <v>2768</v>
      </c>
      <c r="F709" s="154">
        <v>45681</v>
      </c>
      <c r="G709" s="154">
        <v>45684</v>
      </c>
      <c r="H709" s="154">
        <v>46022</v>
      </c>
      <c r="I709" s="155">
        <v>284849733</v>
      </c>
      <c r="J709" s="156" t="s">
        <v>17</v>
      </c>
      <c r="K709" s="57" t="s">
        <v>18</v>
      </c>
      <c r="L709" s="57" t="s">
        <v>979</v>
      </c>
      <c r="M709" s="157">
        <f t="shared" si="12"/>
        <v>1.4326641478719589E-2</v>
      </c>
      <c r="N709" s="158">
        <v>4080940</v>
      </c>
      <c r="O709" s="158">
        <v>284849733</v>
      </c>
      <c r="P709" s="159">
        <v>0</v>
      </c>
      <c r="Q709" s="160">
        <v>0</v>
      </c>
      <c r="R709" s="161">
        <v>284849733</v>
      </c>
      <c r="S709" s="162" t="s">
        <v>17</v>
      </c>
      <c r="T709" s="57" t="s">
        <v>2769</v>
      </c>
      <c r="U709" s="200" t="s">
        <v>1480</v>
      </c>
      <c r="V709" s="200" t="s">
        <v>1472</v>
      </c>
    </row>
    <row r="710" spans="1:22" ht="118.5" customHeight="1" x14ac:dyDescent="0.35">
      <c r="A710" s="53" t="s">
        <v>2770</v>
      </c>
      <c r="B710" s="17">
        <v>262</v>
      </c>
      <c r="C710" s="17">
        <v>2025</v>
      </c>
      <c r="D710" s="53" t="s">
        <v>2771</v>
      </c>
      <c r="E710" s="174" t="s">
        <v>2772</v>
      </c>
      <c r="F710" s="175">
        <v>45681</v>
      </c>
      <c r="G710" s="175">
        <v>45684</v>
      </c>
      <c r="H710" s="175">
        <v>45991</v>
      </c>
      <c r="I710" s="176">
        <v>72901035</v>
      </c>
      <c r="J710" s="177" t="s">
        <v>17</v>
      </c>
      <c r="K710" s="53" t="s">
        <v>18</v>
      </c>
      <c r="L710" s="53" t="s">
        <v>976</v>
      </c>
      <c r="M710" s="178">
        <f t="shared" si="12"/>
        <v>1.6393388653535578E-2</v>
      </c>
      <c r="N710" s="179">
        <v>1195095</v>
      </c>
      <c r="O710" s="179">
        <v>72901035</v>
      </c>
      <c r="P710" s="180">
        <v>0</v>
      </c>
      <c r="Q710" s="181">
        <v>0</v>
      </c>
      <c r="R710" s="182">
        <v>72901035</v>
      </c>
      <c r="S710" s="183" t="s">
        <v>17</v>
      </c>
      <c r="T710" s="53" t="s">
        <v>2773</v>
      </c>
      <c r="U710" s="204" t="s">
        <v>1491</v>
      </c>
      <c r="V710" s="204" t="s">
        <v>1470</v>
      </c>
    </row>
    <row r="711" spans="1:22" ht="118.5" customHeight="1" x14ac:dyDescent="0.35">
      <c r="A711" s="53" t="s">
        <v>2774</v>
      </c>
      <c r="B711" s="17">
        <v>263</v>
      </c>
      <c r="C711" s="17">
        <v>2025</v>
      </c>
      <c r="D711" s="53" t="s">
        <v>2775</v>
      </c>
      <c r="E711" s="174" t="s">
        <v>2776</v>
      </c>
      <c r="F711" s="175">
        <v>45681</v>
      </c>
      <c r="G711" s="175">
        <v>45685</v>
      </c>
      <c r="H711" s="175">
        <v>46022</v>
      </c>
      <c r="I711" s="176">
        <v>80071629</v>
      </c>
      <c r="J711" s="177" t="s">
        <v>17</v>
      </c>
      <c r="K711" s="53" t="s">
        <v>18</v>
      </c>
      <c r="L711" s="53" t="s">
        <v>975</v>
      </c>
      <c r="M711" s="178">
        <f t="shared" si="12"/>
        <v>1.1940259139726007E-2</v>
      </c>
      <c r="N711" s="179">
        <v>956076</v>
      </c>
      <c r="O711" s="179">
        <v>80071629</v>
      </c>
      <c r="P711" s="180">
        <v>0</v>
      </c>
      <c r="Q711" s="181">
        <v>0</v>
      </c>
      <c r="R711" s="182">
        <v>80071629</v>
      </c>
      <c r="S711" s="183" t="s">
        <v>17</v>
      </c>
      <c r="T711" s="53" t="s">
        <v>2777</v>
      </c>
      <c r="U711" s="204" t="s">
        <v>1469</v>
      </c>
      <c r="V711" s="204" t="s">
        <v>1470</v>
      </c>
    </row>
    <row r="712" spans="1:22" ht="118.5" customHeight="1" x14ac:dyDescent="0.35">
      <c r="A712" s="53" t="s">
        <v>2778</v>
      </c>
      <c r="B712" s="17">
        <v>264</v>
      </c>
      <c r="C712" s="17">
        <v>2025</v>
      </c>
      <c r="D712" s="53" t="s">
        <v>2779</v>
      </c>
      <c r="E712" s="174" t="s">
        <v>2780</v>
      </c>
      <c r="F712" s="175">
        <v>45684</v>
      </c>
      <c r="G712" s="175">
        <v>45686</v>
      </c>
      <c r="H712" s="175">
        <v>46022</v>
      </c>
      <c r="I712" s="176">
        <v>108668662</v>
      </c>
      <c r="J712" s="177" t="s">
        <v>17</v>
      </c>
      <c r="K712" s="53" t="s">
        <v>18</v>
      </c>
      <c r="L712" s="53" t="s">
        <v>975</v>
      </c>
      <c r="M712" s="178">
        <f t="shared" si="12"/>
        <v>8.9552220676095192E-3</v>
      </c>
      <c r="N712" s="179">
        <v>973152</v>
      </c>
      <c r="O712" s="179">
        <v>108668662</v>
      </c>
      <c r="P712" s="180">
        <v>0</v>
      </c>
      <c r="Q712" s="181">
        <v>0</v>
      </c>
      <c r="R712" s="182">
        <v>108668662</v>
      </c>
      <c r="S712" s="183" t="s">
        <v>17</v>
      </c>
      <c r="T712" s="53" t="s">
        <v>2781</v>
      </c>
      <c r="U712" s="204" t="s">
        <v>1469</v>
      </c>
      <c r="V712" s="204" t="s">
        <v>1470</v>
      </c>
    </row>
    <row r="713" spans="1:22" ht="118.5" customHeight="1" x14ac:dyDescent="0.35">
      <c r="A713" s="53" t="s">
        <v>2782</v>
      </c>
      <c r="B713" s="17">
        <v>265</v>
      </c>
      <c r="C713" s="17">
        <v>2025</v>
      </c>
      <c r="D713" s="53" t="s">
        <v>2783</v>
      </c>
      <c r="E713" s="174" t="s">
        <v>2784</v>
      </c>
      <c r="F713" s="175">
        <v>45681</v>
      </c>
      <c r="G713" s="175">
        <v>45685</v>
      </c>
      <c r="H713" s="175">
        <v>46022</v>
      </c>
      <c r="I713" s="176">
        <v>108668662</v>
      </c>
      <c r="J713" s="177" t="s">
        <v>17</v>
      </c>
      <c r="K713" s="53" t="s">
        <v>18</v>
      </c>
      <c r="L713" s="53" t="s">
        <v>975</v>
      </c>
      <c r="M713" s="178">
        <f t="shared" si="12"/>
        <v>1.1940296090146026E-2</v>
      </c>
      <c r="N713" s="179">
        <v>1297536</v>
      </c>
      <c r="O713" s="179">
        <v>108668662</v>
      </c>
      <c r="P713" s="180">
        <v>0</v>
      </c>
      <c r="Q713" s="181">
        <v>0</v>
      </c>
      <c r="R713" s="182">
        <v>108668662</v>
      </c>
      <c r="S713" s="183" t="s">
        <v>17</v>
      </c>
      <c r="T713" s="53" t="s">
        <v>2785</v>
      </c>
      <c r="U713" s="204" t="s">
        <v>1469</v>
      </c>
      <c r="V713" s="204" t="s">
        <v>1470</v>
      </c>
    </row>
    <row r="714" spans="1:22" ht="118.5" customHeight="1" x14ac:dyDescent="0.35">
      <c r="A714" s="105" t="s">
        <v>2786</v>
      </c>
      <c r="B714" s="16">
        <v>266</v>
      </c>
      <c r="C714" s="16">
        <v>2025</v>
      </c>
      <c r="D714" s="105" t="s">
        <v>2787</v>
      </c>
      <c r="E714" s="143" t="s">
        <v>2788</v>
      </c>
      <c r="F714" s="144">
        <v>45681</v>
      </c>
      <c r="G714" s="144">
        <v>45684</v>
      </c>
      <c r="H714" s="144">
        <v>45991</v>
      </c>
      <c r="I714" s="145">
        <v>109351575</v>
      </c>
      <c r="J714" s="146" t="s">
        <v>17</v>
      </c>
      <c r="K714" s="105" t="s">
        <v>18</v>
      </c>
      <c r="L714" s="105" t="s">
        <v>967</v>
      </c>
      <c r="M714" s="147">
        <f t="shared" si="12"/>
        <v>1.6393408142498175E-2</v>
      </c>
      <c r="N714" s="148">
        <v>1792645</v>
      </c>
      <c r="O714" s="148">
        <v>109351575</v>
      </c>
      <c r="P714" s="149">
        <v>0</v>
      </c>
      <c r="Q714" s="150">
        <v>0</v>
      </c>
      <c r="R714" s="151">
        <v>109351575</v>
      </c>
      <c r="S714" s="152" t="s">
        <v>17</v>
      </c>
      <c r="T714" s="105" t="s">
        <v>2789</v>
      </c>
      <c r="U714" s="202" t="s">
        <v>1483</v>
      </c>
      <c r="V714" s="202" t="s">
        <v>1474</v>
      </c>
    </row>
    <row r="715" spans="1:22" ht="118.5" customHeight="1" x14ac:dyDescent="0.35">
      <c r="A715" s="105" t="s">
        <v>2790</v>
      </c>
      <c r="B715" s="16">
        <v>267</v>
      </c>
      <c r="C715" s="16">
        <v>2025</v>
      </c>
      <c r="D715" s="105" t="s">
        <v>2791</v>
      </c>
      <c r="E715" s="143" t="s">
        <v>2792</v>
      </c>
      <c r="F715" s="144">
        <v>45681</v>
      </c>
      <c r="G715" s="144">
        <v>45685</v>
      </c>
      <c r="H715" s="144">
        <v>45991</v>
      </c>
      <c r="I715" s="145">
        <v>109351575</v>
      </c>
      <c r="J715" s="146" t="s">
        <v>17</v>
      </c>
      <c r="K715" s="105" t="s">
        <v>18</v>
      </c>
      <c r="L715" s="105" t="s">
        <v>967</v>
      </c>
      <c r="M715" s="147">
        <f t="shared" si="12"/>
        <v>1.3114726513998542E-2</v>
      </c>
      <c r="N715" s="148">
        <v>1434116</v>
      </c>
      <c r="O715" s="148">
        <v>109351575</v>
      </c>
      <c r="P715" s="149">
        <v>0</v>
      </c>
      <c r="Q715" s="150">
        <v>0</v>
      </c>
      <c r="R715" s="151">
        <v>109351575</v>
      </c>
      <c r="S715" s="152" t="s">
        <v>17</v>
      </c>
      <c r="T715" s="105" t="s">
        <v>2793</v>
      </c>
      <c r="U715" s="202" t="s">
        <v>1483</v>
      </c>
      <c r="V715" s="202" t="s">
        <v>1474</v>
      </c>
    </row>
    <row r="716" spans="1:22" ht="118.5" customHeight="1" x14ac:dyDescent="0.35">
      <c r="A716" s="105" t="s">
        <v>2794</v>
      </c>
      <c r="B716" s="16">
        <v>268</v>
      </c>
      <c r="C716" s="16">
        <v>2025</v>
      </c>
      <c r="D716" s="105" t="s">
        <v>2795</v>
      </c>
      <c r="E716" s="143" t="s">
        <v>2796</v>
      </c>
      <c r="F716" s="144">
        <v>45682</v>
      </c>
      <c r="G716" s="144">
        <v>45685</v>
      </c>
      <c r="H716" s="144">
        <v>45991</v>
      </c>
      <c r="I716" s="145">
        <v>109351575</v>
      </c>
      <c r="J716" s="146" t="s">
        <v>17</v>
      </c>
      <c r="K716" s="105" t="s">
        <v>18</v>
      </c>
      <c r="L716" s="105" t="s">
        <v>967</v>
      </c>
      <c r="M716" s="147">
        <f t="shared" si="12"/>
        <v>1.3114726513998542E-2</v>
      </c>
      <c r="N716" s="148">
        <v>1434116</v>
      </c>
      <c r="O716" s="148">
        <v>109351575</v>
      </c>
      <c r="P716" s="149">
        <v>0</v>
      </c>
      <c r="Q716" s="150">
        <v>0</v>
      </c>
      <c r="R716" s="151">
        <v>109351575</v>
      </c>
      <c r="S716" s="152" t="s">
        <v>17</v>
      </c>
      <c r="T716" s="105" t="s">
        <v>2797</v>
      </c>
      <c r="U716" s="202" t="s">
        <v>1483</v>
      </c>
      <c r="V716" s="202" t="s">
        <v>1474</v>
      </c>
    </row>
    <row r="717" spans="1:22" ht="118.5" customHeight="1" x14ac:dyDescent="0.35">
      <c r="A717" s="105" t="s">
        <v>2798</v>
      </c>
      <c r="B717" s="16">
        <v>269</v>
      </c>
      <c r="C717" s="16">
        <v>2025</v>
      </c>
      <c r="D717" s="105" t="s">
        <v>2799</v>
      </c>
      <c r="E717" s="143" t="s">
        <v>2800</v>
      </c>
      <c r="F717" s="144">
        <v>45681</v>
      </c>
      <c r="G717" s="144">
        <v>45685</v>
      </c>
      <c r="H717" s="144">
        <v>45991</v>
      </c>
      <c r="I717" s="145">
        <v>98937140</v>
      </c>
      <c r="J717" s="146" t="s">
        <v>17</v>
      </c>
      <c r="K717" s="105" t="s">
        <v>18</v>
      </c>
      <c r="L717" s="105" t="s">
        <v>967</v>
      </c>
      <c r="M717" s="147">
        <f t="shared" si="12"/>
        <v>1.3114751447232051E-2</v>
      </c>
      <c r="N717" s="148">
        <v>1297536</v>
      </c>
      <c r="O717" s="148">
        <v>98937140</v>
      </c>
      <c r="P717" s="149">
        <v>0</v>
      </c>
      <c r="Q717" s="150">
        <v>0</v>
      </c>
      <c r="R717" s="151">
        <v>98937140</v>
      </c>
      <c r="S717" s="152" t="s">
        <v>17</v>
      </c>
      <c r="T717" s="105" t="s">
        <v>2801</v>
      </c>
      <c r="U717" s="202" t="s">
        <v>1483</v>
      </c>
      <c r="V717" s="202" t="s">
        <v>1474</v>
      </c>
    </row>
    <row r="718" spans="1:22" ht="118.5" customHeight="1" x14ac:dyDescent="0.35">
      <c r="A718" s="105" t="s">
        <v>2802</v>
      </c>
      <c r="B718" s="16">
        <v>270</v>
      </c>
      <c r="C718" s="16">
        <v>2025</v>
      </c>
      <c r="D718" s="105" t="s">
        <v>2803</v>
      </c>
      <c r="E718" s="143" t="s">
        <v>2804</v>
      </c>
      <c r="F718" s="144">
        <v>45682</v>
      </c>
      <c r="G718" s="144">
        <v>45685</v>
      </c>
      <c r="H718" s="144">
        <v>45991</v>
      </c>
      <c r="I718" s="145">
        <v>109351575</v>
      </c>
      <c r="J718" s="146" t="s">
        <v>17</v>
      </c>
      <c r="K718" s="105" t="s">
        <v>18</v>
      </c>
      <c r="L718" s="105" t="s">
        <v>967</v>
      </c>
      <c r="M718" s="147">
        <f t="shared" si="12"/>
        <v>1.3114726513998542E-2</v>
      </c>
      <c r="N718" s="148">
        <v>1434116</v>
      </c>
      <c r="O718" s="148">
        <v>109351575</v>
      </c>
      <c r="P718" s="149">
        <v>0</v>
      </c>
      <c r="Q718" s="150">
        <v>0</v>
      </c>
      <c r="R718" s="151">
        <v>109351575</v>
      </c>
      <c r="S718" s="152" t="s">
        <v>17</v>
      </c>
      <c r="T718" s="105" t="s">
        <v>2805</v>
      </c>
      <c r="U718" s="202" t="s">
        <v>1483</v>
      </c>
      <c r="V718" s="202" t="s">
        <v>1474</v>
      </c>
    </row>
    <row r="719" spans="1:22" ht="118.5" customHeight="1" x14ac:dyDescent="0.35">
      <c r="A719" s="105" t="s">
        <v>2806</v>
      </c>
      <c r="B719" s="16">
        <v>271</v>
      </c>
      <c r="C719" s="16">
        <v>2025</v>
      </c>
      <c r="D719" s="105" t="s">
        <v>2807</v>
      </c>
      <c r="E719" s="143" t="s">
        <v>2808</v>
      </c>
      <c r="F719" s="144">
        <v>45682</v>
      </c>
      <c r="G719" s="144">
        <v>45686</v>
      </c>
      <c r="H719" s="144">
        <v>45991</v>
      </c>
      <c r="I719" s="145">
        <v>109351575</v>
      </c>
      <c r="J719" s="146" t="s">
        <v>17</v>
      </c>
      <c r="K719" s="105" t="s">
        <v>18</v>
      </c>
      <c r="L719" s="105" t="s">
        <v>967</v>
      </c>
      <c r="M719" s="147">
        <f t="shared" si="12"/>
        <v>9.8360448854989055E-3</v>
      </c>
      <c r="N719" s="148">
        <v>1075587</v>
      </c>
      <c r="O719" s="148">
        <v>109351575</v>
      </c>
      <c r="P719" s="149">
        <v>0</v>
      </c>
      <c r="Q719" s="150">
        <v>0</v>
      </c>
      <c r="R719" s="151">
        <v>109351575</v>
      </c>
      <c r="S719" s="152" t="s">
        <v>17</v>
      </c>
      <c r="T719" s="105" t="s">
        <v>2809</v>
      </c>
      <c r="U719" s="202" t="s">
        <v>1483</v>
      </c>
      <c r="V719" s="202" t="s">
        <v>1474</v>
      </c>
    </row>
    <row r="720" spans="1:22" ht="118.5" customHeight="1" x14ac:dyDescent="0.35">
      <c r="A720" s="57" t="s">
        <v>2810</v>
      </c>
      <c r="B720" s="15">
        <v>272</v>
      </c>
      <c r="C720" s="15">
        <v>2025</v>
      </c>
      <c r="D720" s="57" t="s">
        <v>2811</v>
      </c>
      <c r="E720" s="153" t="s">
        <v>2691</v>
      </c>
      <c r="F720" s="154">
        <v>45681</v>
      </c>
      <c r="G720" s="154">
        <v>45685</v>
      </c>
      <c r="H720" s="154">
        <v>46022</v>
      </c>
      <c r="I720" s="155">
        <v>97315195</v>
      </c>
      <c r="J720" s="156" t="s">
        <v>17</v>
      </c>
      <c r="K720" s="57" t="s">
        <v>18</v>
      </c>
      <c r="L720" s="57" t="s">
        <v>1868</v>
      </c>
      <c r="M720" s="157">
        <f t="shared" si="12"/>
        <v>1.1695891890264414E-2</v>
      </c>
      <c r="N720" s="158">
        <v>1138188</v>
      </c>
      <c r="O720" s="158">
        <v>97315195</v>
      </c>
      <c r="P720" s="159">
        <v>0</v>
      </c>
      <c r="Q720" s="160">
        <v>0</v>
      </c>
      <c r="R720" s="161">
        <v>97315195</v>
      </c>
      <c r="S720" s="162" t="s">
        <v>17</v>
      </c>
      <c r="T720" s="57" t="s">
        <v>2812</v>
      </c>
      <c r="U720" s="200" t="s">
        <v>1475</v>
      </c>
      <c r="V720" s="200" t="s">
        <v>1472</v>
      </c>
    </row>
    <row r="721" spans="1:22" ht="118.5" customHeight="1" x14ac:dyDescent="0.35">
      <c r="A721" s="57" t="s">
        <v>2813</v>
      </c>
      <c r="B721" s="15">
        <v>273</v>
      </c>
      <c r="C721" s="15">
        <v>2025</v>
      </c>
      <c r="D721" s="57" t="s">
        <v>2814</v>
      </c>
      <c r="E721" s="153" t="s">
        <v>2815</v>
      </c>
      <c r="F721" s="154">
        <v>45686</v>
      </c>
      <c r="G721" s="154">
        <v>45691</v>
      </c>
      <c r="H721" s="154">
        <v>46022</v>
      </c>
      <c r="I721" s="155">
        <v>71501070</v>
      </c>
      <c r="J721" s="156" t="s">
        <v>17</v>
      </c>
      <c r="K721" s="57" t="s">
        <v>18</v>
      </c>
      <c r="L721" s="57" t="s">
        <v>1977</v>
      </c>
      <c r="M721" s="157">
        <f t="shared" si="12"/>
        <v>0</v>
      </c>
      <c r="N721" s="158">
        <v>0</v>
      </c>
      <c r="O721" s="158">
        <v>71501070</v>
      </c>
      <c r="P721" s="159">
        <v>0</v>
      </c>
      <c r="Q721" s="160">
        <v>0</v>
      </c>
      <c r="R721" s="161">
        <v>71501070</v>
      </c>
      <c r="S721" s="162" t="s">
        <v>17</v>
      </c>
      <c r="T721" s="57" t="s">
        <v>2816</v>
      </c>
      <c r="U721" s="200" t="s">
        <v>1475</v>
      </c>
      <c r="V721" s="200" t="s">
        <v>1472</v>
      </c>
    </row>
    <row r="722" spans="1:22" ht="118.5" customHeight="1" x14ac:dyDescent="0.35">
      <c r="A722" s="57" t="s">
        <v>2817</v>
      </c>
      <c r="B722" s="15">
        <v>274</v>
      </c>
      <c r="C722" s="15">
        <v>2025</v>
      </c>
      <c r="D722" s="57" t="s">
        <v>2818</v>
      </c>
      <c r="E722" s="153" t="s">
        <v>2815</v>
      </c>
      <c r="F722" s="154">
        <v>45686</v>
      </c>
      <c r="G722" s="154">
        <v>45691</v>
      </c>
      <c r="H722" s="154">
        <v>46022</v>
      </c>
      <c r="I722" s="155">
        <v>70066952</v>
      </c>
      <c r="J722" s="156" t="s">
        <v>17</v>
      </c>
      <c r="K722" s="57" t="s">
        <v>18</v>
      </c>
      <c r="L722" s="57" t="s">
        <v>1977</v>
      </c>
      <c r="M722" s="157">
        <f t="shared" si="12"/>
        <v>0</v>
      </c>
      <c r="N722" s="158">
        <v>0</v>
      </c>
      <c r="O722" s="158">
        <v>70066952</v>
      </c>
      <c r="P722" s="159">
        <v>0</v>
      </c>
      <c r="Q722" s="160">
        <v>0</v>
      </c>
      <c r="R722" s="161">
        <v>70066952</v>
      </c>
      <c r="S722" s="162" t="s">
        <v>17</v>
      </c>
      <c r="T722" s="57" t="s">
        <v>2819</v>
      </c>
      <c r="U722" s="200" t="s">
        <v>1475</v>
      </c>
      <c r="V722" s="200" t="s">
        <v>1472</v>
      </c>
    </row>
    <row r="723" spans="1:22" ht="118.5" customHeight="1" x14ac:dyDescent="0.35">
      <c r="A723" s="57" t="s">
        <v>2820</v>
      </c>
      <c r="B723" s="15">
        <v>275</v>
      </c>
      <c r="C723" s="15">
        <v>2025</v>
      </c>
      <c r="D723" s="57" t="s">
        <v>2821</v>
      </c>
      <c r="E723" s="153" t="s">
        <v>2076</v>
      </c>
      <c r="F723" s="154">
        <v>45681</v>
      </c>
      <c r="G723" s="154">
        <v>45684</v>
      </c>
      <c r="H723" s="154">
        <v>46022</v>
      </c>
      <c r="I723" s="155">
        <v>95323366</v>
      </c>
      <c r="J723" s="156" t="s">
        <v>17</v>
      </c>
      <c r="K723" s="57" t="s">
        <v>18</v>
      </c>
      <c r="L723" s="57" t="s">
        <v>1868</v>
      </c>
      <c r="M723" s="157">
        <f t="shared" si="12"/>
        <v>1.4925354188604712E-2</v>
      </c>
      <c r="N723" s="158">
        <v>1422735</v>
      </c>
      <c r="O723" s="158">
        <v>95323366</v>
      </c>
      <c r="P723" s="159">
        <v>0</v>
      </c>
      <c r="Q723" s="160">
        <v>0</v>
      </c>
      <c r="R723" s="161">
        <v>95323366</v>
      </c>
      <c r="S723" s="162" t="s">
        <v>17</v>
      </c>
      <c r="T723" s="57" t="s">
        <v>2822</v>
      </c>
      <c r="U723" s="200" t="s">
        <v>1475</v>
      </c>
      <c r="V723" s="200" t="s">
        <v>1472</v>
      </c>
    </row>
    <row r="724" spans="1:22" ht="118.5" customHeight="1" x14ac:dyDescent="0.35">
      <c r="A724" s="57" t="s">
        <v>2823</v>
      </c>
      <c r="B724" s="15">
        <v>276</v>
      </c>
      <c r="C724" s="15">
        <v>2025</v>
      </c>
      <c r="D724" s="57" t="s">
        <v>2824</v>
      </c>
      <c r="E724" s="153" t="s">
        <v>1872</v>
      </c>
      <c r="F724" s="154">
        <v>45681</v>
      </c>
      <c r="G724" s="154">
        <v>45684</v>
      </c>
      <c r="H724" s="154">
        <v>46022</v>
      </c>
      <c r="I724" s="155">
        <v>95323366</v>
      </c>
      <c r="J724" s="156" t="s">
        <v>17</v>
      </c>
      <c r="K724" s="57" t="s">
        <v>18</v>
      </c>
      <c r="L724" s="57" t="s">
        <v>1868</v>
      </c>
      <c r="M724" s="157">
        <f t="shared" si="12"/>
        <v>1.4925354188604712E-2</v>
      </c>
      <c r="N724" s="158">
        <v>1422735</v>
      </c>
      <c r="O724" s="158">
        <v>95323366</v>
      </c>
      <c r="P724" s="159">
        <v>0</v>
      </c>
      <c r="Q724" s="160">
        <v>0</v>
      </c>
      <c r="R724" s="161">
        <v>95323366</v>
      </c>
      <c r="S724" s="162" t="s">
        <v>17</v>
      </c>
      <c r="T724" s="57" t="s">
        <v>2825</v>
      </c>
      <c r="U724" s="200" t="s">
        <v>1475</v>
      </c>
      <c r="V724" s="200" t="s">
        <v>1472</v>
      </c>
    </row>
    <row r="725" spans="1:22" ht="118.5" customHeight="1" x14ac:dyDescent="0.35">
      <c r="A725" s="57" t="s">
        <v>2826</v>
      </c>
      <c r="B725" s="15">
        <v>277</v>
      </c>
      <c r="C725" s="15">
        <v>2025</v>
      </c>
      <c r="D725" s="57" t="s">
        <v>2827</v>
      </c>
      <c r="E725" s="153" t="s">
        <v>2076</v>
      </c>
      <c r="F725" s="154">
        <v>45681</v>
      </c>
      <c r="G725" s="154">
        <v>45684</v>
      </c>
      <c r="H725" s="154">
        <v>46022</v>
      </c>
      <c r="I725" s="155">
        <v>95323366</v>
      </c>
      <c r="J725" s="156" t="s">
        <v>17</v>
      </c>
      <c r="K725" s="57" t="s">
        <v>18</v>
      </c>
      <c r="L725" s="57" t="s">
        <v>1868</v>
      </c>
      <c r="M725" s="157">
        <f t="shared" si="12"/>
        <v>1.4925354188604712E-2</v>
      </c>
      <c r="N725" s="158">
        <v>1422735</v>
      </c>
      <c r="O725" s="158">
        <v>95323366</v>
      </c>
      <c r="P725" s="159">
        <v>0</v>
      </c>
      <c r="Q725" s="160">
        <v>0</v>
      </c>
      <c r="R725" s="161">
        <v>95323366</v>
      </c>
      <c r="S725" s="162" t="s">
        <v>17</v>
      </c>
      <c r="T725" s="57" t="s">
        <v>2828</v>
      </c>
      <c r="U725" s="200" t="s">
        <v>1475</v>
      </c>
      <c r="V725" s="200" t="s">
        <v>1472</v>
      </c>
    </row>
    <row r="726" spans="1:22" ht="118.5" customHeight="1" x14ac:dyDescent="0.35">
      <c r="A726" s="57" t="s">
        <v>2829</v>
      </c>
      <c r="B726" s="15">
        <v>278</v>
      </c>
      <c r="C726" s="15">
        <v>2025</v>
      </c>
      <c r="D726" s="57" t="s">
        <v>2830</v>
      </c>
      <c r="E726" s="153" t="s">
        <v>2076</v>
      </c>
      <c r="F726" s="154">
        <v>45681</v>
      </c>
      <c r="G726" s="154">
        <v>45684</v>
      </c>
      <c r="H726" s="154">
        <v>46022</v>
      </c>
      <c r="I726" s="155">
        <v>95323366</v>
      </c>
      <c r="J726" s="156" t="s">
        <v>17</v>
      </c>
      <c r="K726" s="57" t="s">
        <v>18</v>
      </c>
      <c r="L726" s="57" t="s">
        <v>1868</v>
      </c>
      <c r="M726" s="157">
        <f t="shared" si="12"/>
        <v>1.4925354188604712E-2</v>
      </c>
      <c r="N726" s="158">
        <v>1422735</v>
      </c>
      <c r="O726" s="158">
        <v>95323366</v>
      </c>
      <c r="P726" s="159">
        <v>0</v>
      </c>
      <c r="Q726" s="160">
        <v>0</v>
      </c>
      <c r="R726" s="161">
        <v>95323366</v>
      </c>
      <c r="S726" s="162" t="s">
        <v>17</v>
      </c>
      <c r="T726" s="57" t="s">
        <v>2831</v>
      </c>
      <c r="U726" s="200" t="s">
        <v>1475</v>
      </c>
      <c r="V726" s="200" t="s">
        <v>1472</v>
      </c>
    </row>
    <row r="727" spans="1:22" ht="118.5" customHeight="1" x14ac:dyDescent="0.35">
      <c r="A727" s="57" t="s">
        <v>2832</v>
      </c>
      <c r="B727" s="15">
        <v>279</v>
      </c>
      <c r="C727" s="15">
        <v>2025</v>
      </c>
      <c r="D727" s="57" t="s">
        <v>2833</v>
      </c>
      <c r="E727" s="153" t="s">
        <v>2834</v>
      </c>
      <c r="F727" s="154">
        <v>45681</v>
      </c>
      <c r="G727" s="154">
        <v>45684</v>
      </c>
      <c r="H727" s="154">
        <v>46022</v>
      </c>
      <c r="I727" s="155">
        <v>95323366</v>
      </c>
      <c r="J727" s="156" t="s">
        <v>17</v>
      </c>
      <c r="K727" s="57" t="s">
        <v>18</v>
      </c>
      <c r="L727" s="57" t="s">
        <v>1868</v>
      </c>
      <c r="M727" s="157">
        <f t="shared" si="12"/>
        <v>1.4925354188604712E-2</v>
      </c>
      <c r="N727" s="158">
        <v>1422735</v>
      </c>
      <c r="O727" s="158">
        <v>95323366</v>
      </c>
      <c r="P727" s="159">
        <v>0</v>
      </c>
      <c r="Q727" s="160">
        <v>0</v>
      </c>
      <c r="R727" s="161">
        <v>95323366</v>
      </c>
      <c r="S727" s="162" t="s">
        <v>17</v>
      </c>
      <c r="T727" s="57" t="s">
        <v>2835</v>
      </c>
      <c r="U727" s="200" t="s">
        <v>1475</v>
      </c>
      <c r="V727" s="200" t="s">
        <v>1472</v>
      </c>
    </row>
    <row r="728" spans="1:22" ht="118.5" customHeight="1" x14ac:dyDescent="0.35">
      <c r="A728" s="57" t="s">
        <v>2836</v>
      </c>
      <c r="B728" s="15">
        <v>280</v>
      </c>
      <c r="C728" s="15">
        <v>2025</v>
      </c>
      <c r="D728" s="57" t="s">
        <v>2837</v>
      </c>
      <c r="E728" s="153" t="s">
        <v>1876</v>
      </c>
      <c r="F728" s="154">
        <v>45681</v>
      </c>
      <c r="G728" s="154">
        <v>45684</v>
      </c>
      <c r="H728" s="154">
        <v>46022</v>
      </c>
      <c r="I728" s="155">
        <v>95323366</v>
      </c>
      <c r="J728" s="156" t="s">
        <v>17</v>
      </c>
      <c r="K728" s="57" t="s">
        <v>18</v>
      </c>
      <c r="L728" s="57" t="s">
        <v>1868</v>
      </c>
      <c r="M728" s="157">
        <f t="shared" si="12"/>
        <v>1.4925354188604712E-2</v>
      </c>
      <c r="N728" s="158">
        <v>1422735</v>
      </c>
      <c r="O728" s="158">
        <v>95323366</v>
      </c>
      <c r="P728" s="159">
        <v>0</v>
      </c>
      <c r="Q728" s="160">
        <v>0</v>
      </c>
      <c r="R728" s="161">
        <v>95323366</v>
      </c>
      <c r="S728" s="162" t="s">
        <v>17</v>
      </c>
      <c r="T728" s="57" t="s">
        <v>2838</v>
      </c>
      <c r="U728" s="200" t="s">
        <v>1475</v>
      </c>
      <c r="V728" s="200" t="s">
        <v>1472</v>
      </c>
    </row>
    <row r="729" spans="1:22" ht="118.5" customHeight="1" x14ac:dyDescent="0.35">
      <c r="A729" s="57" t="s">
        <v>2839</v>
      </c>
      <c r="B729" s="15">
        <v>281</v>
      </c>
      <c r="C729" s="15">
        <v>2025</v>
      </c>
      <c r="D729" s="57" t="s">
        <v>2840</v>
      </c>
      <c r="E729" s="153" t="s">
        <v>1876</v>
      </c>
      <c r="F729" s="154">
        <v>45681</v>
      </c>
      <c r="G729" s="154">
        <v>45684</v>
      </c>
      <c r="H729" s="154">
        <v>46022</v>
      </c>
      <c r="I729" s="155">
        <v>95323366</v>
      </c>
      <c r="J729" s="156" t="s">
        <v>17</v>
      </c>
      <c r="K729" s="57" t="s">
        <v>18</v>
      </c>
      <c r="L729" s="57" t="s">
        <v>1868</v>
      </c>
      <c r="M729" s="157">
        <f t="shared" si="12"/>
        <v>1.4925354188604712E-2</v>
      </c>
      <c r="N729" s="158">
        <v>1422735</v>
      </c>
      <c r="O729" s="158">
        <v>95323366</v>
      </c>
      <c r="P729" s="159">
        <v>0</v>
      </c>
      <c r="Q729" s="160">
        <v>0</v>
      </c>
      <c r="R729" s="161">
        <v>95323366</v>
      </c>
      <c r="S729" s="162" t="s">
        <v>17</v>
      </c>
      <c r="T729" s="57" t="s">
        <v>2841</v>
      </c>
      <c r="U729" s="200" t="s">
        <v>1475</v>
      </c>
      <c r="V729" s="200" t="s">
        <v>1472</v>
      </c>
    </row>
    <row r="730" spans="1:22" ht="118.5" customHeight="1" x14ac:dyDescent="0.35">
      <c r="A730" s="57" t="s">
        <v>2842</v>
      </c>
      <c r="B730" s="15">
        <v>282</v>
      </c>
      <c r="C730" s="15">
        <v>2025</v>
      </c>
      <c r="D730" s="57" t="s">
        <v>2843</v>
      </c>
      <c r="E730" s="153" t="s">
        <v>2834</v>
      </c>
      <c r="F730" s="154">
        <v>45681</v>
      </c>
      <c r="G730" s="154">
        <v>45684</v>
      </c>
      <c r="H730" s="154">
        <v>46022</v>
      </c>
      <c r="I730" s="155">
        <v>95323366</v>
      </c>
      <c r="J730" s="156" t="s">
        <v>17</v>
      </c>
      <c r="K730" s="57" t="s">
        <v>18</v>
      </c>
      <c r="L730" s="57" t="s">
        <v>1868</v>
      </c>
      <c r="M730" s="157">
        <f t="shared" si="12"/>
        <v>1.4925354188604712E-2</v>
      </c>
      <c r="N730" s="158">
        <v>1422735</v>
      </c>
      <c r="O730" s="158">
        <v>95323366</v>
      </c>
      <c r="P730" s="159">
        <v>0</v>
      </c>
      <c r="Q730" s="160">
        <v>0</v>
      </c>
      <c r="R730" s="161">
        <v>95323366</v>
      </c>
      <c r="S730" s="162" t="s">
        <v>17</v>
      </c>
      <c r="T730" s="57" t="s">
        <v>2844</v>
      </c>
      <c r="U730" s="200" t="s">
        <v>1475</v>
      </c>
      <c r="V730" s="200" t="s">
        <v>1472</v>
      </c>
    </row>
    <row r="731" spans="1:22" ht="118.5" customHeight="1" x14ac:dyDescent="0.35">
      <c r="A731" s="57" t="s">
        <v>2845</v>
      </c>
      <c r="B731" s="15">
        <v>283</v>
      </c>
      <c r="C731" s="15">
        <v>2025</v>
      </c>
      <c r="D731" s="57" t="s">
        <v>2846</v>
      </c>
      <c r="E731" s="153" t="s">
        <v>2834</v>
      </c>
      <c r="F731" s="154">
        <v>45681</v>
      </c>
      <c r="G731" s="154">
        <v>45684</v>
      </c>
      <c r="H731" s="154">
        <v>46022</v>
      </c>
      <c r="I731" s="155">
        <v>95323366</v>
      </c>
      <c r="J731" s="156" t="s">
        <v>17</v>
      </c>
      <c r="K731" s="57" t="s">
        <v>18</v>
      </c>
      <c r="L731" s="57" t="s">
        <v>1868</v>
      </c>
      <c r="M731" s="157">
        <f t="shared" si="12"/>
        <v>1.4925354188604712E-2</v>
      </c>
      <c r="N731" s="158">
        <v>1422735</v>
      </c>
      <c r="O731" s="158">
        <v>95323366</v>
      </c>
      <c r="P731" s="159">
        <v>0</v>
      </c>
      <c r="Q731" s="160">
        <v>0</v>
      </c>
      <c r="R731" s="161">
        <v>95323366</v>
      </c>
      <c r="S731" s="162" t="s">
        <v>17</v>
      </c>
      <c r="T731" s="57" t="s">
        <v>2847</v>
      </c>
      <c r="U731" s="200" t="s">
        <v>1475</v>
      </c>
      <c r="V731" s="200" t="s">
        <v>1472</v>
      </c>
    </row>
    <row r="732" spans="1:22" ht="118.5" customHeight="1" x14ac:dyDescent="0.35">
      <c r="A732" s="105" t="s">
        <v>2848</v>
      </c>
      <c r="B732" s="16">
        <v>284</v>
      </c>
      <c r="C732" s="16">
        <v>2025</v>
      </c>
      <c r="D732" s="105" t="s">
        <v>2849</v>
      </c>
      <c r="E732" s="143" t="s">
        <v>1820</v>
      </c>
      <c r="F732" s="144">
        <v>45684</v>
      </c>
      <c r="G732" s="144">
        <v>45685</v>
      </c>
      <c r="H732" s="144">
        <v>46005</v>
      </c>
      <c r="I732" s="145">
        <v>45385267</v>
      </c>
      <c r="J732" s="146" t="s">
        <v>17</v>
      </c>
      <c r="K732" s="105" t="s">
        <v>19</v>
      </c>
      <c r="L732" s="105" t="s">
        <v>1796</v>
      </c>
      <c r="M732" s="147">
        <f t="shared" si="12"/>
        <v>0</v>
      </c>
      <c r="N732" s="148">
        <v>0</v>
      </c>
      <c r="O732" s="148">
        <v>45385267</v>
      </c>
      <c r="P732" s="149">
        <v>0</v>
      </c>
      <c r="Q732" s="150">
        <v>0</v>
      </c>
      <c r="R732" s="151">
        <v>45385267</v>
      </c>
      <c r="S732" s="152" t="s">
        <v>17</v>
      </c>
      <c r="T732" s="105" t="s">
        <v>2850</v>
      </c>
      <c r="U732" s="202" t="s">
        <v>1476</v>
      </c>
      <c r="V732" s="202" t="s">
        <v>1474</v>
      </c>
    </row>
    <row r="733" spans="1:22" ht="118.5" customHeight="1" x14ac:dyDescent="0.35">
      <c r="A733" s="105" t="s">
        <v>2851</v>
      </c>
      <c r="B733" s="16">
        <v>285</v>
      </c>
      <c r="C733" s="16">
        <v>2025</v>
      </c>
      <c r="D733" s="105" t="s">
        <v>2852</v>
      </c>
      <c r="E733" s="143" t="s">
        <v>2853</v>
      </c>
      <c r="F733" s="144">
        <v>45684</v>
      </c>
      <c r="G733" s="144">
        <v>45685</v>
      </c>
      <c r="H733" s="144">
        <v>46022</v>
      </c>
      <c r="I733" s="145">
        <v>38129316</v>
      </c>
      <c r="J733" s="146" t="s">
        <v>17</v>
      </c>
      <c r="K733" s="105" t="s">
        <v>18</v>
      </c>
      <c r="L733" s="105" t="s">
        <v>1796</v>
      </c>
      <c r="M733" s="147">
        <f t="shared" si="12"/>
        <v>1.1940208945788589E-2</v>
      </c>
      <c r="N733" s="148">
        <v>455272</v>
      </c>
      <c r="O733" s="148">
        <v>38129316</v>
      </c>
      <c r="P733" s="149">
        <v>0</v>
      </c>
      <c r="Q733" s="150">
        <v>0</v>
      </c>
      <c r="R733" s="151">
        <v>38129316</v>
      </c>
      <c r="S733" s="152" t="s">
        <v>17</v>
      </c>
      <c r="T733" s="105" t="s">
        <v>2854</v>
      </c>
      <c r="U733" s="202" t="s">
        <v>1476</v>
      </c>
      <c r="V733" s="202" t="s">
        <v>1474</v>
      </c>
    </row>
    <row r="734" spans="1:22" ht="118.5" customHeight="1" x14ac:dyDescent="0.35">
      <c r="A734" s="57" t="s">
        <v>2855</v>
      </c>
      <c r="B734" s="15">
        <v>286</v>
      </c>
      <c r="C734" s="15">
        <v>2025</v>
      </c>
      <c r="D734" s="57" t="s">
        <v>2856</v>
      </c>
      <c r="E734" s="153" t="s">
        <v>2857</v>
      </c>
      <c r="F734" s="154">
        <v>45681</v>
      </c>
      <c r="G734" s="154">
        <v>45684</v>
      </c>
      <c r="H734" s="154">
        <v>46022</v>
      </c>
      <c r="I734" s="155">
        <v>97315195</v>
      </c>
      <c r="J734" s="156" t="s">
        <v>17</v>
      </c>
      <c r="K734" s="57" t="s">
        <v>18</v>
      </c>
      <c r="L734" s="57" t="s">
        <v>1828</v>
      </c>
      <c r="M734" s="157">
        <f t="shared" si="12"/>
        <v>1.4619864862830517E-2</v>
      </c>
      <c r="N734" s="158">
        <v>1422735</v>
      </c>
      <c r="O734" s="158">
        <v>97315195</v>
      </c>
      <c r="P734" s="159">
        <v>0</v>
      </c>
      <c r="Q734" s="160">
        <v>0</v>
      </c>
      <c r="R734" s="161">
        <v>97315195</v>
      </c>
      <c r="S734" s="162" t="s">
        <v>17</v>
      </c>
      <c r="T734" s="57" t="s">
        <v>2858</v>
      </c>
      <c r="U734" s="200" t="s">
        <v>1475</v>
      </c>
      <c r="V734" s="200" t="s">
        <v>1472</v>
      </c>
    </row>
    <row r="735" spans="1:22" ht="118.5" customHeight="1" x14ac:dyDescent="0.35">
      <c r="A735" s="57" t="s">
        <v>2859</v>
      </c>
      <c r="B735" s="15">
        <v>287</v>
      </c>
      <c r="C735" s="15">
        <v>2025</v>
      </c>
      <c r="D735" s="57" t="s">
        <v>2860</v>
      </c>
      <c r="E735" s="153" t="s">
        <v>2861</v>
      </c>
      <c r="F735" s="154">
        <v>45681</v>
      </c>
      <c r="G735" s="154">
        <v>45684</v>
      </c>
      <c r="H735" s="154">
        <v>46022</v>
      </c>
      <c r="I735" s="155">
        <v>97315195</v>
      </c>
      <c r="J735" s="156" t="s">
        <v>17</v>
      </c>
      <c r="K735" s="57" t="s">
        <v>18</v>
      </c>
      <c r="L735" s="57" t="s">
        <v>1828</v>
      </c>
      <c r="M735" s="157">
        <f t="shared" si="12"/>
        <v>1.4619864862830517E-2</v>
      </c>
      <c r="N735" s="158">
        <v>1422735</v>
      </c>
      <c r="O735" s="158">
        <v>97315195</v>
      </c>
      <c r="P735" s="159">
        <v>0</v>
      </c>
      <c r="Q735" s="160">
        <v>0</v>
      </c>
      <c r="R735" s="161">
        <v>97315195</v>
      </c>
      <c r="S735" s="162" t="s">
        <v>17</v>
      </c>
      <c r="T735" s="57" t="s">
        <v>2862</v>
      </c>
      <c r="U735" s="200" t="s">
        <v>1475</v>
      </c>
      <c r="V735" s="200" t="s">
        <v>1472</v>
      </c>
    </row>
    <row r="736" spans="1:22" ht="118.5" customHeight="1" x14ac:dyDescent="0.35">
      <c r="A736" s="105" t="s">
        <v>2863</v>
      </c>
      <c r="B736" s="16">
        <v>288</v>
      </c>
      <c r="C736" s="16">
        <v>2025</v>
      </c>
      <c r="D736" s="105" t="s">
        <v>2864</v>
      </c>
      <c r="E736" s="143" t="s">
        <v>2865</v>
      </c>
      <c r="F736" s="144">
        <v>45681</v>
      </c>
      <c r="G736" s="144">
        <v>45681</v>
      </c>
      <c r="H736" s="144">
        <v>46022</v>
      </c>
      <c r="I736" s="145">
        <v>122617171</v>
      </c>
      <c r="J736" s="146" t="s">
        <v>17</v>
      </c>
      <c r="K736" s="105" t="s">
        <v>19</v>
      </c>
      <c r="L736" s="105" t="s">
        <v>970</v>
      </c>
      <c r="M736" s="147">
        <f t="shared" si="12"/>
        <v>2.3391764600408208E-2</v>
      </c>
      <c r="N736" s="148">
        <v>2868232</v>
      </c>
      <c r="O736" s="148">
        <v>122617171</v>
      </c>
      <c r="P736" s="149">
        <v>0</v>
      </c>
      <c r="Q736" s="150">
        <v>0</v>
      </c>
      <c r="R736" s="151">
        <v>122617171</v>
      </c>
      <c r="S736" s="152" t="s">
        <v>17</v>
      </c>
      <c r="T736" s="105" t="s">
        <v>2866</v>
      </c>
      <c r="U736" s="202" t="s">
        <v>1487</v>
      </c>
      <c r="V736" s="202" t="s">
        <v>1474</v>
      </c>
    </row>
    <row r="737" spans="1:22" ht="118.5" customHeight="1" x14ac:dyDescent="0.35">
      <c r="A737" s="53" t="s">
        <v>2867</v>
      </c>
      <c r="B737" s="17">
        <v>289</v>
      </c>
      <c r="C737" s="17">
        <v>2025</v>
      </c>
      <c r="D737" s="53" t="s">
        <v>2868</v>
      </c>
      <c r="E737" s="174" t="s">
        <v>2869</v>
      </c>
      <c r="F737" s="175">
        <v>45681</v>
      </c>
      <c r="G737" s="175">
        <v>45684</v>
      </c>
      <c r="H737" s="175">
        <v>45991</v>
      </c>
      <c r="I737" s="176">
        <v>83495608</v>
      </c>
      <c r="J737" s="177" t="s">
        <v>17</v>
      </c>
      <c r="K737" s="53" t="s">
        <v>18</v>
      </c>
      <c r="L737" s="53" t="s">
        <v>973</v>
      </c>
      <c r="M737" s="178">
        <f t="shared" si="12"/>
        <v>1.602563334828342E-2</v>
      </c>
      <c r="N737" s="179">
        <v>1338070</v>
      </c>
      <c r="O737" s="179">
        <v>83495608</v>
      </c>
      <c r="P737" s="180">
        <v>0</v>
      </c>
      <c r="Q737" s="181">
        <v>0</v>
      </c>
      <c r="R737" s="182">
        <v>83495608</v>
      </c>
      <c r="S737" s="183" t="s">
        <v>17</v>
      </c>
      <c r="T737" s="53" t="s">
        <v>2870</v>
      </c>
      <c r="U737" s="204" t="s">
        <v>1484</v>
      </c>
      <c r="V737" s="204" t="s">
        <v>1470</v>
      </c>
    </row>
    <row r="738" spans="1:22" ht="118.5" customHeight="1" x14ac:dyDescent="0.35">
      <c r="A738" s="57" t="s">
        <v>2871</v>
      </c>
      <c r="B738" s="15">
        <v>290</v>
      </c>
      <c r="C738" s="15">
        <v>2025</v>
      </c>
      <c r="D738" s="57" t="s">
        <v>2872</v>
      </c>
      <c r="E738" s="153" t="s">
        <v>2873</v>
      </c>
      <c r="F738" s="154">
        <v>45681</v>
      </c>
      <c r="G738" s="154">
        <v>45684</v>
      </c>
      <c r="H738" s="154">
        <v>45936</v>
      </c>
      <c r="I738" s="155">
        <v>135080366</v>
      </c>
      <c r="J738" s="156" t="s">
        <v>17</v>
      </c>
      <c r="K738" s="57" t="s">
        <v>18</v>
      </c>
      <c r="L738" s="57" t="s">
        <v>1430</v>
      </c>
      <c r="M738" s="157">
        <f t="shared" si="12"/>
        <v>1.9379833483720351E-2</v>
      </c>
      <c r="N738" s="158">
        <v>2617835</v>
      </c>
      <c r="O738" s="158">
        <v>135080366</v>
      </c>
      <c r="P738" s="159">
        <v>0</v>
      </c>
      <c r="Q738" s="160">
        <v>0</v>
      </c>
      <c r="R738" s="161">
        <v>135080366</v>
      </c>
      <c r="S738" s="162" t="s">
        <v>17</v>
      </c>
      <c r="T738" s="57" t="s">
        <v>2874</v>
      </c>
      <c r="U738" s="200" t="s">
        <v>1471</v>
      </c>
      <c r="V738" s="200" t="s">
        <v>1472</v>
      </c>
    </row>
    <row r="739" spans="1:22" ht="118.5" customHeight="1" x14ac:dyDescent="0.35">
      <c r="A739" s="105" t="s">
        <v>2875</v>
      </c>
      <c r="B739" s="16">
        <v>291</v>
      </c>
      <c r="C739" s="16">
        <v>2025</v>
      </c>
      <c r="D739" s="105" t="s">
        <v>2876</v>
      </c>
      <c r="E739" s="143" t="s">
        <v>2877</v>
      </c>
      <c r="F739" s="144">
        <v>45681</v>
      </c>
      <c r="G739" s="144">
        <v>45684</v>
      </c>
      <c r="H739" s="144">
        <v>45991</v>
      </c>
      <c r="I739" s="145">
        <v>63920728</v>
      </c>
      <c r="J739" s="146" t="s">
        <v>17</v>
      </c>
      <c r="K739" s="105" t="s">
        <v>18</v>
      </c>
      <c r="L739" s="105" t="s">
        <v>972</v>
      </c>
      <c r="M739" s="147">
        <f t="shared" si="12"/>
        <v>1.6025630997193899E-2</v>
      </c>
      <c r="N739" s="148">
        <v>1024370</v>
      </c>
      <c r="O739" s="148">
        <v>63920728</v>
      </c>
      <c r="P739" s="149">
        <v>0</v>
      </c>
      <c r="Q739" s="150">
        <v>0</v>
      </c>
      <c r="R739" s="151">
        <v>63920728</v>
      </c>
      <c r="S739" s="152" t="s">
        <v>17</v>
      </c>
      <c r="T739" s="105" t="s">
        <v>2878</v>
      </c>
      <c r="U739" s="202" t="s">
        <v>1476</v>
      </c>
      <c r="V739" s="202" t="s">
        <v>1474</v>
      </c>
    </row>
    <row r="740" spans="1:22" ht="118.5" customHeight="1" x14ac:dyDescent="0.35">
      <c r="A740" s="57" t="s">
        <v>2879</v>
      </c>
      <c r="B740" s="15">
        <v>292</v>
      </c>
      <c r="C740" s="15">
        <v>2025</v>
      </c>
      <c r="D740" s="57" t="s">
        <v>2880</v>
      </c>
      <c r="E740" s="153" t="s">
        <v>2881</v>
      </c>
      <c r="F740" s="154">
        <v>45681</v>
      </c>
      <c r="G740" s="154">
        <v>45686</v>
      </c>
      <c r="H740" s="154">
        <v>46022</v>
      </c>
      <c r="I740" s="155">
        <v>70066952</v>
      </c>
      <c r="J740" s="156" t="s">
        <v>17</v>
      </c>
      <c r="K740" s="57" t="s">
        <v>18</v>
      </c>
      <c r="L740" s="57" t="s">
        <v>1977</v>
      </c>
      <c r="M740" s="157">
        <f t="shared" si="12"/>
        <v>8.7719243160456015E-3</v>
      </c>
      <c r="N740" s="158">
        <v>614622</v>
      </c>
      <c r="O740" s="158">
        <v>70066952</v>
      </c>
      <c r="P740" s="159">
        <v>0</v>
      </c>
      <c r="Q740" s="160">
        <v>0</v>
      </c>
      <c r="R740" s="161">
        <v>70066952</v>
      </c>
      <c r="S740" s="162" t="s">
        <v>17</v>
      </c>
      <c r="T740" s="57" t="s">
        <v>2882</v>
      </c>
      <c r="U740" s="200" t="s">
        <v>1475</v>
      </c>
      <c r="V740" s="200" t="s">
        <v>1472</v>
      </c>
    </row>
    <row r="741" spans="1:22" ht="118.5" customHeight="1" x14ac:dyDescent="0.35">
      <c r="A741" s="57" t="s">
        <v>2883</v>
      </c>
      <c r="B741" s="15">
        <v>293</v>
      </c>
      <c r="C741" s="15">
        <v>2025</v>
      </c>
      <c r="D741" s="57" t="s">
        <v>2884</v>
      </c>
      <c r="E741" s="153" t="s">
        <v>2885</v>
      </c>
      <c r="F741" s="154">
        <v>45681</v>
      </c>
      <c r="G741" s="154">
        <v>45684</v>
      </c>
      <c r="H741" s="154">
        <v>46022</v>
      </c>
      <c r="I741" s="155">
        <v>70066952</v>
      </c>
      <c r="J741" s="156" t="s">
        <v>17</v>
      </c>
      <c r="K741" s="57" t="s">
        <v>18</v>
      </c>
      <c r="L741" s="57" t="s">
        <v>1837</v>
      </c>
      <c r="M741" s="157">
        <f t="shared" si="12"/>
        <v>1.4619873860076002E-2</v>
      </c>
      <c r="N741" s="158">
        <v>1024370</v>
      </c>
      <c r="O741" s="158">
        <v>70066952</v>
      </c>
      <c r="P741" s="159">
        <v>0</v>
      </c>
      <c r="Q741" s="160">
        <v>0</v>
      </c>
      <c r="R741" s="161">
        <v>70066952</v>
      </c>
      <c r="S741" s="162" t="s">
        <v>17</v>
      </c>
      <c r="T741" s="57" t="s">
        <v>2886</v>
      </c>
      <c r="U741" s="200" t="s">
        <v>1475</v>
      </c>
      <c r="V741" s="200" t="s">
        <v>1472</v>
      </c>
    </row>
    <row r="742" spans="1:22" ht="118.5" customHeight="1" x14ac:dyDescent="0.35">
      <c r="A742" s="57" t="s">
        <v>2887</v>
      </c>
      <c r="B742" s="15">
        <v>294</v>
      </c>
      <c r="C742" s="15">
        <v>2025</v>
      </c>
      <c r="D742" s="57" t="s">
        <v>2888</v>
      </c>
      <c r="E742" s="153" t="s">
        <v>2611</v>
      </c>
      <c r="F742" s="154">
        <v>45681</v>
      </c>
      <c r="G742" s="154">
        <v>45685</v>
      </c>
      <c r="H742" s="154">
        <v>46022</v>
      </c>
      <c r="I742" s="155">
        <v>97315195</v>
      </c>
      <c r="J742" s="156" t="s">
        <v>17</v>
      </c>
      <c r="K742" s="57" t="s">
        <v>18</v>
      </c>
      <c r="L742" s="57" t="s">
        <v>1828</v>
      </c>
      <c r="M742" s="157">
        <f t="shared" si="12"/>
        <v>1.1695891890264414E-2</v>
      </c>
      <c r="N742" s="158">
        <v>1138188</v>
      </c>
      <c r="O742" s="158">
        <v>97315195</v>
      </c>
      <c r="P742" s="159">
        <v>0</v>
      </c>
      <c r="Q742" s="160">
        <v>0</v>
      </c>
      <c r="R742" s="161">
        <v>97315195</v>
      </c>
      <c r="S742" s="162" t="s">
        <v>17</v>
      </c>
      <c r="T742" s="57" t="s">
        <v>2889</v>
      </c>
      <c r="U742" s="200" t="s">
        <v>1475</v>
      </c>
      <c r="V742" s="200" t="s">
        <v>1472</v>
      </c>
    </row>
    <row r="743" spans="1:22" ht="118.5" customHeight="1" x14ac:dyDescent="0.35">
      <c r="A743" s="57" t="s">
        <v>2890</v>
      </c>
      <c r="B743" s="15">
        <v>295</v>
      </c>
      <c r="C743" s="15">
        <v>2025</v>
      </c>
      <c r="D743" s="57" t="s">
        <v>2891</v>
      </c>
      <c r="E743" s="153" t="s">
        <v>2611</v>
      </c>
      <c r="F743" s="154">
        <v>45681</v>
      </c>
      <c r="G743" s="154">
        <v>45684</v>
      </c>
      <c r="H743" s="154">
        <v>46022</v>
      </c>
      <c r="I743" s="155">
        <v>97315195</v>
      </c>
      <c r="J743" s="156" t="s">
        <v>17</v>
      </c>
      <c r="K743" s="57" t="s">
        <v>18</v>
      </c>
      <c r="L743" s="57" t="s">
        <v>1828</v>
      </c>
      <c r="M743" s="157">
        <f t="shared" si="12"/>
        <v>1.4619864862830517E-2</v>
      </c>
      <c r="N743" s="158">
        <v>1422735</v>
      </c>
      <c r="O743" s="158">
        <v>97315195</v>
      </c>
      <c r="P743" s="159">
        <v>0</v>
      </c>
      <c r="Q743" s="160">
        <v>0</v>
      </c>
      <c r="R743" s="161">
        <v>97315195</v>
      </c>
      <c r="S743" s="162" t="s">
        <v>17</v>
      </c>
      <c r="T743" s="57" t="s">
        <v>2892</v>
      </c>
      <c r="U743" s="200" t="s">
        <v>1475</v>
      </c>
      <c r="V743" s="200" t="s">
        <v>1472</v>
      </c>
    </row>
    <row r="744" spans="1:22" ht="118.5" customHeight="1" x14ac:dyDescent="0.35">
      <c r="A744" s="57" t="s">
        <v>2893</v>
      </c>
      <c r="B744" s="15">
        <v>296</v>
      </c>
      <c r="C744" s="15">
        <v>2025</v>
      </c>
      <c r="D744" s="57" t="s">
        <v>2894</v>
      </c>
      <c r="E744" s="153" t="s">
        <v>1876</v>
      </c>
      <c r="F744" s="154">
        <v>45681</v>
      </c>
      <c r="G744" s="154">
        <v>45684</v>
      </c>
      <c r="H744" s="154">
        <v>46022</v>
      </c>
      <c r="I744" s="155">
        <v>95323366</v>
      </c>
      <c r="J744" s="156" t="s">
        <v>17</v>
      </c>
      <c r="K744" s="57" t="s">
        <v>18</v>
      </c>
      <c r="L744" s="57" t="s">
        <v>1868</v>
      </c>
      <c r="M744" s="157">
        <f t="shared" si="12"/>
        <v>1.4925354188604712E-2</v>
      </c>
      <c r="N744" s="158">
        <v>1422735</v>
      </c>
      <c r="O744" s="158">
        <v>95323366</v>
      </c>
      <c r="P744" s="159">
        <v>0</v>
      </c>
      <c r="Q744" s="160">
        <v>0</v>
      </c>
      <c r="R744" s="161">
        <v>95323366</v>
      </c>
      <c r="S744" s="162" t="s">
        <v>17</v>
      </c>
      <c r="T744" s="57" t="s">
        <v>2895</v>
      </c>
      <c r="U744" s="200" t="s">
        <v>1475</v>
      </c>
      <c r="V744" s="200" t="s">
        <v>1472</v>
      </c>
    </row>
    <row r="745" spans="1:22" ht="118.5" customHeight="1" x14ac:dyDescent="0.35">
      <c r="A745" s="57" t="s">
        <v>2896</v>
      </c>
      <c r="B745" s="15">
        <v>297</v>
      </c>
      <c r="C745" s="15">
        <v>2025</v>
      </c>
      <c r="D745" s="57" t="s">
        <v>2897</v>
      </c>
      <c r="E745" s="153" t="s">
        <v>1876</v>
      </c>
      <c r="F745" s="154">
        <v>45681</v>
      </c>
      <c r="G745" s="154">
        <v>45684</v>
      </c>
      <c r="H745" s="154">
        <v>46022</v>
      </c>
      <c r="I745" s="155">
        <v>95323366</v>
      </c>
      <c r="J745" s="156" t="s">
        <v>17</v>
      </c>
      <c r="K745" s="57" t="s">
        <v>18</v>
      </c>
      <c r="L745" s="57" t="s">
        <v>1868</v>
      </c>
      <c r="M745" s="157">
        <f t="shared" si="12"/>
        <v>1.4925354188604712E-2</v>
      </c>
      <c r="N745" s="158">
        <v>1422735</v>
      </c>
      <c r="O745" s="158">
        <v>95323366</v>
      </c>
      <c r="P745" s="159">
        <v>0</v>
      </c>
      <c r="Q745" s="160">
        <v>0</v>
      </c>
      <c r="R745" s="161">
        <v>95323366</v>
      </c>
      <c r="S745" s="162" t="s">
        <v>17</v>
      </c>
      <c r="T745" s="57" t="s">
        <v>2898</v>
      </c>
      <c r="U745" s="200" t="s">
        <v>1475</v>
      </c>
      <c r="V745" s="200" t="s">
        <v>1472</v>
      </c>
    </row>
    <row r="746" spans="1:22" ht="118.5" customHeight="1" x14ac:dyDescent="0.35">
      <c r="A746" s="57" t="s">
        <v>2899</v>
      </c>
      <c r="B746" s="15">
        <v>298</v>
      </c>
      <c r="C746" s="15">
        <v>2025</v>
      </c>
      <c r="D746" s="57" t="s">
        <v>2900</v>
      </c>
      <c r="E746" s="153" t="s">
        <v>2815</v>
      </c>
      <c r="F746" s="154">
        <v>45681</v>
      </c>
      <c r="G746" s="154">
        <v>45686</v>
      </c>
      <c r="H746" s="154">
        <v>46022</v>
      </c>
      <c r="I746" s="155">
        <v>71501070</v>
      </c>
      <c r="J746" s="156" t="s">
        <v>17</v>
      </c>
      <c r="K746" s="57" t="s">
        <v>18</v>
      </c>
      <c r="L746" s="57" t="s">
        <v>1977</v>
      </c>
      <c r="M746" s="157">
        <f t="shared" si="12"/>
        <v>8.5959832489220095E-3</v>
      </c>
      <c r="N746" s="158">
        <v>614622</v>
      </c>
      <c r="O746" s="158">
        <v>71501070</v>
      </c>
      <c r="P746" s="159">
        <v>0</v>
      </c>
      <c r="Q746" s="160">
        <v>0</v>
      </c>
      <c r="R746" s="161">
        <v>71501070</v>
      </c>
      <c r="S746" s="162" t="s">
        <v>17</v>
      </c>
      <c r="T746" s="57" t="s">
        <v>2901</v>
      </c>
      <c r="U746" s="200" t="s">
        <v>1475</v>
      </c>
      <c r="V746" s="200" t="s">
        <v>1472</v>
      </c>
    </row>
    <row r="747" spans="1:22" ht="118.5" customHeight="1" x14ac:dyDescent="0.35">
      <c r="A747" s="57" t="s">
        <v>2902</v>
      </c>
      <c r="B747" s="15">
        <v>299</v>
      </c>
      <c r="C747" s="15">
        <v>2025</v>
      </c>
      <c r="D747" s="57" t="s">
        <v>2903</v>
      </c>
      <c r="E747" s="153" t="s">
        <v>1976</v>
      </c>
      <c r="F747" s="154">
        <v>45681</v>
      </c>
      <c r="G747" s="154">
        <v>45685</v>
      </c>
      <c r="H747" s="154">
        <v>46022</v>
      </c>
      <c r="I747" s="155">
        <v>97315195</v>
      </c>
      <c r="J747" s="156" t="s">
        <v>17</v>
      </c>
      <c r="K747" s="57" t="s">
        <v>18</v>
      </c>
      <c r="L747" s="57" t="s">
        <v>1977</v>
      </c>
      <c r="M747" s="157">
        <f t="shared" si="12"/>
        <v>1.1695891890264414E-2</v>
      </c>
      <c r="N747" s="158">
        <v>1138188</v>
      </c>
      <c r="O747" s="158">
        <v>97315195</v>
      </c>
      <c r="P747" s="159">
        <v>0</v>
      </c>
      <c r="Q747" s="160">
        <v>0</v>
      </c>
      <c r="R747" s="161">
        <v>97315195</v>
      </c>
      <c r="S747" s="162" t="s">
        <v>17</v>
      </c>
      <c r="T747" s="57" t="s">
        <v>2904</v>
      </c>
      <c r="U747" s="200" t="s">
        <v>1475</v>
      </c>
      <c r="V747" s="200" t="s">
        <v>1472</v>
      </c>
    </row>
    <row r="748" spans="1:22" ht="118.5" customHeight="1" x14ac:dyDescent="0.35">
      <c r="A748" s="57" t="s">
        <v>2905</v>
      </c>
      <c r="B748" s="15">
        <v>300</v>
      </c>
      <c r="C748" s="15">
        <v>2025</v>
      </c>
      <c r="D748" s="57" t="s">
        <v>2906</v>
      </c>
      <c r="E748" s="153" t="s">
        <v>1976</v>
      </c>
      <c r="F748" s="154">
        <v>45681</v>
      </c>
      <c r="G748" s="154">
        <v>45684</v>
      </c>
      <c r="H748" s="154">
        <v>46022</v>
      </c>
      <c r="I748" s="155">
        <v>97315195</v>
      </c>
      <c r="J748" s="156" t="s">
        <v>17</v>
      </c>
      <c r="K748" s="57" t="s">
        <v>18</v>
      </c>
      <c r="L748" s="57" t="s">
        <v>1977</v>
      </c>
      <c r="M748" s="157">
        <f t="shared" si="12"/>
        <v>1.4619864862830517E-2</v>
      </c>
      <c r="N748" s="158">
        <v>1422735</v>
      </c>
      <c r="O748" s="158">
        <v>97315195</v>
      </c>
      <c r="P748" s="159">
        <v>0</v>
      </c>
      <c r="Q748" s="160">
        <v>0</v>
      </c>
      <c r="R748" s="161">
        <v>97315195</v>
      </c>
      <c r="S748" s="162" t="s">
        <v>17</v>
      </c>
      <c r="T748" s="57" t="s">
        <v>2907</v>
      </c>
      <c r="U748" s="200" t="s">
        <v>1475</v>
      </c>
      <c r="V748" s="200" t="s">
        <v>1472</v>
      </c>
    </row>
    <row r="749" spans="1:22" ht="118.5" customHeight="1" x14ac:dyDescent="0.35">
      <c r="A749" s="57" t="s">
        <v>2908</v>
      </c>
      <c r="B749" s="15">
        <v>301</v>
      </c>
      <c r="C749" s="15">
        <v>2025</v>
      </c>
      <c r="D749" s="57" t="s">
        <v>2909</v>
      </c>
      <c r="E749" s="153" t="s">
        <v>2910</v>
      </c>
      <c r="F749" s="154">
        <v>45681</v>
      </c>
      <c r="G749" s="154">
        <v>45684</v>
      </c>
      <c r="H749" s="154">
        <v>46022</v>
      </c>
      <c r="I749" s="155">
        <v>110939350</v>
      </c>
      <c r="J749" s="156" t="s">
        <v>17</v>
      </c>
      <c r="K749" s="57" t="s">
        <v>18</v>
      </c>
      <c r="L749" s="57" t="s">
        <v>1837</v>
      </c>
      <c r="M749" s="157">
        <f t="shared" si="12"/>
        <v>1.4619880141717074E-2</v>
      </c>
      <c r="N749" s="158">
        <v>1621920</v>
      </c>
      <c r="O749" s="158">
        <v>110939350</v>
      </c>
      <c r="P749" s="159">
        <v>0</v>
      </c>
      <c r="Q749" s="160">
        <v>0</v>
      </c>
      <c r="R749" s="161">
        <v>110939350</v>
      </c>
      <c r="S749" s="162" t="s">
        <v>17</v>
      </c>
      <c r="T749" s="57" t="s">
        <v>2911</v>
      </c>
      <c r="U749" s="200" t="s">
        <v>1475</v>
      </c>
      <c r="V749" s="200" t="s">
        <v>1472</v>
      </c>
    </row>
    <row r="750" spans="1:22" ht="118.5" customHeight="1" x14ac:dyDescent="0.35">
      <c r="A750" s="57" t="s">
        <v>2912</v>
      </c>
      <c r="B750" s="15">
        <v>302</v>
      </c>
      <c r="C750" s="15">
        <v>2025</v>
      </c>
      <c r="D750" s="57" t="s">
        <v>2913</v>
      </c>
      <c r="E750" s="153" t="s">
        <v>2914</v>
      </c>
      <c r="F750" s="154">
        <v>45681</v>
      </c>
      <c r="G750" s="154">
        <v>45684</v>
      </c>
      <c r="H750" s="154">
        <v>46022</v>
      </c>
      <c r="I750" s="155">
        <v>97030648</v>
      </c>
      <c r="J750" s="156" t="s">
        <v>17</v>
      </c>
      <c r="K750" s="57" t="s">
        <v>18</v>
      </c>
      <c r="L750" s="57" t="s">
        <v>1837</v>
      </c>
      <c r="M750" s="157">
        <f t="shared" si="12"/>
        <v>1.4662738313362598E-2</v>
      </c>
      <c r="N750" s="158">
        <v>1422735</v>
      </c>
      <c r="O750" s="158">
        <v>97030648</v>
      </c>
      <c r="P750" s="159">
        <v>0</v>
      </c>
      <c r="Q750" s="160">
        <v>0</v>
      </c>
      <c r="R750" s="161">
        <v>97030648</v>
      </c>
      <c r="S750" s="162" t="s">
        <v>17</v>
      </c>
      <c r="T750" s="57" t="s">
        <v>2915</v>
      </c>
      <c r="U750" s="200" t="s">
        <v>1475</v>
      </c>
      <c r="V750" s="200" t="s">
        <v>1472</v>
      </c>
    </row>
    <row r="751" spans="1:22" ht="118.5" customHeight="1" x14ac:dyDescent="0.35">
      <c r="A751" s="105" t="s">
        <v>2916</v>
      </c>
      <c r="B751" s="16">
        <v>304</v>
      </c>
      <c r="C751" s="16">
        <v>2025</v>
      </c>
      <c r="D751" s="105" t="s">
        <v>2917</v>
      </c>
      <c r="E751" s="143" t="s">
        <v>2918</v>
      </c>
      <c r="F751" s="144">
        <v>45684</v>
      </c>
      <c r="G751" s="144">
        <v>45686</v>
      </c>
      <c r="H751" s="144">
        <v>46022</v>
      </c>
      <c r="I751" s="145">
        <v>55287538</v>
      </c>
      <c r="J751" s="146" t="s">
        <v>17</v>
      </c>
      <c r="K751" s="105" t="s">
        <v>19</v>
      </c>
      <c r="L751" s="105" t="s">
        <v>970</v>
      </c>
      <c r="M751" s="147">
        <f t="shared" si="12"/>
        <v>8.9552007181075786E-3</v>
      </c>
      <c r="N751" s="148">
        <v>495111</v>
      </c>
      <c r="O751" s="148">
        <v>55287538</v>
      </c>
      <c r="P751" s="149">
        <v>0</v>
      </c>
      <c r="Q751" s="150">
        <v>0</v>
      </c>
      <c r="R751" s="151">
        <v>55287538</v>
      </c>
      <c r="S751" s="152" t="s">
        <v>17</v>
      </c>
      <c r="T751" s="105" t="s">
        <v>2919</v>
      </c>
      <c r="U751" s="202" t="s">
        <v>1487</v>
      </c>
      <c r="V751" s="202" t="s">
        <v>1474</v>
      </c>
    </row>
    <row r="752" spans="1:22" ht="118.5" customHeight="1" x14ac:dyDescent="0.35">
      <c r="A752" s="57" t="s">
        <v>2920</v>
      </c>
      <c r="B752" s="15">
        <v>305</v>
      </c>
      <c r="C752" s="15">
        <v>2025</v>
      </c>
      <c r="D752" s="57" t="s">
        <v>2921</v>
      </c>
      <c r="E752" s="153" t="s">
        <v>2922</v>
      </c>
      <c r="F752" s="154">
        <v>45684</v>
      </c>
      <c r="G752" s="154">
        <v>45685</v>
      </c>
      <c r="H752" s="154">
        <v>46022</v>
      </c>
      <c r="I752" s="155">
        <v>69247456</v>
      </c>
      <c r="J752" s="156" t="s">
        <v>17</v>
      </c>
      <c r="K752" s="57" t="s">
        <v>18</v>
      </c>
      <c r="L752" s="57" t="s">
        <v>977</v>
      </c>
      <c r="M752" s="157">
        <f t="shared" si="12"/>
        <v>8.8757340053041076E-3</v>
      </c>
      <c r="N752" s="158">
        <v>614622</v>
      </c>
      <c r="O752" s="158">
        <v>69247456</v>
      </c>
      <c r="P752" s="159">
        <v>0</v>
      </c>
      <c r="Q752" s="160">
        <v>0</v>
      </c>
      <c r="R752" s="161">
        <v>69247456</v>
      </c>
      <c r="S752" s="162" t="s">
        <v>17</v>
      </c>
      <c r="T752" s="57" t="s">
        <v>2923</v>
      </c>
      <c r="U752" s="200" t="s">
        <v>2924</v>
      </c>
      <c r="V752" s="200" t="s">
        <v>1472</v>
      </c>
    </row>
    <row r="753" spans="1:22" ht="118.5" customHeight="1" x14ac:dyDescent="0.35">
      <c r="A753" s="57" t="s">
        <v>2925</v>
      </c>
      <c r="B753" s="15">
        <v>306</v>
      </c>
      <c r="C753" s="15">
        <v>2025</v>
      </c>
      <c r="D753" s="57" t="s">
        <v>2926</v>
      </c>
      <c r="E753" s="153" t="s">
        <v>2927</v>
      </c>
      <c r="F753" s="154">
        <v>45681</v>
      </c>
      <c r="G753" s="154">
        <v>45684</v>
      </c>
      <c r="H753" s="154">
        <v>46022</v>
      </c>
      <c r="I753" s="155">
        <v>97315195</v>
      </c>
      <c r="J753" s="156" t="s">
        <v>17</v>
      </c>
      <c r="K753" s="57" t="s">
        <v>18</v>
      </c>
      <c r="L753" s="57" t="s">
        <v>971</v>
      </c>
      <c r="M753" s="157">
        <f t="shared" si="12"/>
        <v>1.4619864862830517E-2</v>
      </c>
      <c r="N753" s="158">
        <v>1422735</v>
      </c>
      <c r="O753" s="158">
        <v>97315195</v>
      </c>
      <c r="P753" s="159">
        <v>0</v>
      </c>
      <c r="Q753" s="160">
        <v>0</v>
      </c>
      <c r="R753" s="161">
        <v>97315195</v>
      </c>
      <c r="S753" s="162" t="s">
        <v>17</v>
      </c>
      <c r="T753" s="57" t="s">
        <v>2928</v>
      </c>
      <c r="U753" s="200" t="s">
        <v>1475</v>
      </c>
      <c r="V753" s="200" t="s">
        <v>1472</v>
      </c>
    </row>
    <row r="754" spans="1:22" ht="118.5" customHeight="1" x14ac:dyDescent="0.35">
      <c r="A754" s="57" t="s">
        <v>2929</v>
      </c>
      <c r="B754" s="15">
        <v>307</v>
      </c>
      <c r="C754" s="15">
        <v>2025</v>
      </c>
      <c r="D754" s="57" t="s">
        <v>2930</v>
      </c>
      <c r="E754" s="153" t="s">
        <v>2931</v>
      </c>
      <c r="F754" s="154">
        <v>45681</v>
      </c>
      <c r="G754" s="154">
        <v>45684</v>
      </c>
      <c r="H754" s="154">
        <v>46022</v>
      </c>
      <c r="I754" s="155">
        <v>137941993</v>
      </c>
      <c r="J754" s="156" t="s">
        <v>17</v>
      </c>
      <c r="K754" s="57" t="s">
        <v>18</v>
      </c>
      <c r="L754" s="57" t="s">
        <v>971</v>
      </c>
      <c r="M754" s="157">
        <f t="shared" si="12"/>
        <v>1.4619877211720436E-2</v>
      </c>
      <c r="N754" s="158">
        <v>2016695</v>
      </c>
      <c r="O754" s="158">
        <v>137941993</v>
      </c>
      <c r="P754" s="159">
        <v>0</v>
      </c>
      <c r="Q754" s="160">
        <v>0</v>
      </c>
      <c r="R754" s="161">
        <v>137941993</v>
      </c>
      <c r="S754" s="162" t="s">
        <v>17</v>
      </c>
      <c r="T754" s="57" t="s">
        <v>2932</v>
      </c>
      <c r="U754" s="200" t="s">
        <v>1475</v>
      </c>
      <c r="V754" s="200" t="s">
        <v>1472</v>
      </c>
    </row>
    <row r="755" spans="1:22" ht="118.5" customHeight="1" x14ac:dyDescent="0.35">
      <c r="A755" s="57" t="s">
        <v>2933</v>
      </c>
      <c r="B755" s="15">
        <v>308</v>
      </c>
      <c r="C755" s="15">
        <v>2025</v>
      </c>
      <c r="D755" s="57" t="s">
        <v>2934</v>
      </c>
      <c r="E755" s="153" t="s">
        <v>2935</v>
      </c>
      <c r="F755" s="154">
        <v>45681</v>
      </c>
      <c r="G755" s="154">
        <v>45684</v>
      </c>
      <c r="H755" s="154">
        <v>46022</v>
      </c>
      <c r="I755" s="155">
        <v>144988310</v>
      </c>
      <c r="J755" s="156" t="s">
        <v>17</v>
      </c>
      <c r="K755" s="57" t="s">
        <v>18</v>
      </c>
      <c r="L755" s="57" t="s">
        <v>1430</v>
      </c>
      <c r="M755" s="157">
        <f t="shared" si="12"/>
        <v>1.4326637782039117E-2</v>
      </c>
      <c r="N755" s="158">
        <v>2077195</v>
      </c>
      <c r="O755" s="158">
        <v>144988310</v>
      </c>
      <c r="P755" s="159">
        <v>0</v>
      </c>
      <c r="Q755" s="160">
        <v>0</v>
      </c>
      <c r="R755" s="161">
        <v>144988310</v>
      </c>
      <c r="S755" s="162" t="s">
        <v>17</v>
      </c>
      <c r="T755" s="57" t="s">
        <v>2936</v>
      </c>
      <c r="U755" s="200" t="s">
        <v>1471</v>
      </c>
      <c r="V755" s="200" t="s">
        <v>1472</v>
      </c>
    </row>
    <row r="756" spans="1:22" ht="118.5" customHeight="1" x14ac:dyDescent="0.35">
      <c r="A756" s="57" t="s">
        <v>2937</v>
      </c>
      <c r="B756" s="15">
        <v>309</v>
      </c>
      <c r="C756" s="15">
        <v>2025</v>
      </c>
      <c r="D756" s="57" t="s">
        <v>2938</v>
      </c>
      <c r="E756" s="153" t="s">
        <v>1872</v>
      </c>
      <c r="F756" s="154">
        <v>45681</v>
      </c>
      <c r="G756" s="154">
        <v>45684</v>
      </c>
      <c r="H756" s="154">
        <v>46022</v>
      </c>
      <c r="I756" s="155">
        <v>95323366</v>
      </c>
      <c r="J756" s="156" t="s">
        <v>17</v>
      </c>
      <c r="K756" s="57" t="s">
        <v>18</v>
      </c>
      <c r="L756" s="57" t="s">
        <v>1868</v>
      </c>
      <c r="M756" s="157">
        <f t="shared" si="12"/>
        <v>1.4925354188604712E-2</v>
      </c>
      <c r="N756" s="158">
        <v>1422735</v>
      </c>
      <c r="O756" s="158">
        <v>95323366</v>
      </c>
      <c r="P756" s="159">
        <v>0</v>
      </c>
      <c r="Q756" s="160">
        <v>0</v>
      </c>
      <c r="R756" s="161">
        <v>95323366</v>
      </c>
      <c r="S756" s="162" t="s">
        <v>17</v>
      </c>
      <c r="T756" s="57" t="s">
        <v>2939</v>
      </c>
      <c r="U756" s="200" t="s">
        <v>1475</v>
      </c>
      <c r="V756" s="200" t="s">
        <v>1472</v>
      </c>
    </row>
    <row r="757" spans="1:22" ht="118.5" customHeight="1" x14ac:dyDescent="0.35">
      <c r="A757" s="105" t="s">
        <v>2940</v>
      </c>
      <c r="B757" s="16">
        <v>310</v>
      </c>
      <c r="C757" s="16">
        <v>2025</v>
      </c>
      <c r="D757" s="105" t="s">
        <v>2941</v>
      </c>
      <c r="E757" s="143" t="s">
        <v>2942</v>
      </c>
      <c r="F757" s="144">
        <v>45684</v>
      </c>
      <c r="G757" s="144">
        <v>45685</v>
      </c>
      <c r="H757" s="144">
        <v>45991</v>
      </c>
      <c r="I757" s="145">
        <v>254650766</v>
      </c>
      <c r="J757" s="146" t="s">
        <v>17</v>
      </c>
      <c r="K757" s="105" t="s">
        <v>18</v>
      </c>
      <c r="L757" s="105" t="s">
        <v>981</v>
      </c>
      <c r="M757" s="147">
        <f t="shared" si="12"/>
        <v>1.2820507282510982E-2</v>
      </c>
      <c r="N757" s="148">
        <v>3264752</v>
      </c>
      <c r="O757" s="148">
        <v>254650766</v>
      </c>
      <c r="P757" s="149">
        <v>0</v>
      </c>
      <c r="Q757" s="150">
        <v>0</v>
      </c>
      <c r="R757" s="151">
        <v>254650766</v>
      </c>
      <c r="S757" s="152" t="s">
        <v>17</v>
      </c>
      <c r="T757" s="105" t="s">
        <v>2943</v>
      </c>
      <c r="U757" s="202" t="s">
        <v>1479</v>
      </c>
      <c r="V757" s="202" t="s">
        <v>1474</v>
      </c>
    </row>
    <row r="758" spans="1:22" ht="118.5" customHeight="1" x14ac:dyDescent="0.35">
      <c r="A758" s="57" t="s">
        <v>2944</v>
      </c>
      <c r="B758" s="15">
        <v>311</v>
      </c>
      <c r="C758" s="15">
        <v>2025</v>
      </c>
      <c r="D758" s="57" t="s">
        <v>2945</v>
      </c>
      <c r="E758" s="153" t="s">
        <v>2946</v>
      </c>
      <c r="F758" s="154">
        <v>45681</v>
      </c>
      <c r="G758" s="154">
        <v>45686</v>
      </c>
      <c r="H758" s="154">
        <v>46022</v>
      </c>
      <c r="I758" s="155">
        <v>144988310</v>
      </c>
      <c r="J758" s="156" t="s">
        <v>17</v>
      </c>
      <c r="K758" s="57" t="s">
        <v>18</v>
      </c>
      <c r="L758" s="57" t="s">
        <v>1430</v>
      </c>
      <c r="M758" s="157">
        <f t="shared" si="12"/>
        <v>8.5959826692234703E-3</v>
      </c>
      <c r="N758" s="158">
        <v>1246317</v>
      </c>
      <c r="O758" s="158">
        <v>144988310</v>
      </c>
      <c r="P758" s="159">
        <v>0</v>
      </c>
      <c r="Q758" s="160">
        <v>0</v>
      </c>
      <c r="R758" s="161">
        <v>144988310</v>
      </c>
      <c r="S758" s="162" t="s">
        <v>17</v>
      </c>
      <c r="T758" s="57" t="s">
        <v>2947</v>
      </c>
      <c r="U758" s="200" t="s">
        <v>1471</v>
      </c>
      <c r="V758" s="200" t="s">
        <v>1472</v>
      </c>
    </row>
    <row r="759" spans="1:22" ht="118.5" customHeight="1" x14ac:dyDescent="0.35">
      <c r="A759" s="57" t="s">
        <v>2948</v>
      </c>
      <c r="B759" s="15">
        <v>312</v>
      </c>
      <c r="C759" s="15">
        <v>2025</v>
      </c>
      <c r="D759" s="57" t="s">
        <v>2949</v>
      </c>
      <c r="E759" s="153" t="s">
        <v>2611</v>
      </c>
      <c r="F759" s="154">
        <v>45681</v>
      </c>
      <c r="G759" s="154">
        <v>45684</v>
      </c>
      <c r="H759" s="154">
        <v>46022</v>
      </c>
      <c r="I759" s="155">
        <v>97315195</v>
      </c>
      <c r="J759" s="156" t="s">
        <v>17</v>
      </c>
      <c r="K759" s="57" t="s">
        <v>18</v>
      </c>
      <c r="L759" s="57" t="s">
        <v>1828</v>
      </c>
      <c r="M759" s="157">
        <f t="shared" si="12"/>
        <v>1.4619864862830517E-2</v>
      </c>
      <c r="N759" s="158">
        <v>1422735</v>
      </c>
      <c r="O759" s="158">
        <v>97315195</v>
      </c>
      <c r="P759" s="159">
        <v>0</v>
      </c>
      <c r="Q759" s="160">
        <v>0</v>
      </c>
      <c r="R759" s="161">
        <v>97315195</v>
      </c>
      <c r="S759" s="162" t="s">
        <v>17</v>
      </c>
      <c r="T759" s="57" t="s">
        <v>2950</v>
      </c>
      <c r="U759" s="200" t="s">
        <v>1475</v>
      </c>
      <c r="V759" s="200" t="s">
        <v>1472</v>
      </c>
    </row>
    <row r="760" spans="1:22" ht="118.5" customHeight="1" x14ac:dyDescent="0.35">
      <c r="A760" s="57" t="s">
        <v>2951</v>
      </c>
      <c r="B760" s="15">
        <v>313</v>
      </c>
      <c r="C760" s="15">
        <v>2025</v>
      </c>
      <c r="D760" s="57" t="s">
        <v>2952</v>
      </c>
      <c r="E760" s="153" t="s">
        <v>2953</v>
      </c>
      <c r="F760" s="154">
        <v>45681</v>
      </c>
      <c r="G760" s="154">
        <v>45685</v>
      </c>
      <c r="H760" s="154">
        <v>46022</v>
      </c>
      <c r="I760" s="155">
        <v>110939350</v>
      </c>
      <c r="J760" s="156" t="s">
        <v>17</v>
      </c>
      <c r="K760" s="57" t="s">
        <v>18</v>
      </c>
      <c r="L760" s="57" t="s">
        <v>1977</v>
      </c>
      <c r="M760" s="157">
        <f t="shared" si="12"/>
        <v>1.1695904113373659E-2</v>
      </c>
      <c r="N760" s="158">
        <v>1297536</v>
      </c>
      <c r="O760" s="158">
        <v>110939350</v>
      </c>
      <c r="P760" s="159">
        <v>0</v>
      </c>
      <c r="Q760" s="160">
        <v>0</v>
      </c>
      <c r="R760" s="161">
        <v>110939350</v>
      </c>
      <c r="S760" s="162" t="s">
        <v>17</v>
      </c>
      <c r="T760" s="57" t="s">
        <v>2954</v>
      </c>
      <c r="U760" s="200" t="s">
        <v>1475</v>
      </c>
      <c r="V760" s="200" t="s">
        <v>1472</v>
      </c>
    </row>
    <row r="761" spans="1:22" ht="118.5" customHeight="1" x14ac:dyDescent="0.35">
      <c r="A761" s="57" t="s">
        <v>2955</v>
      </c>
      <c r="B761" s="15">
        <v>314</v>
      </c>
      <c r="C761" s="15">
        <v>2025</v>
      </c>
      <c r="D761" s="57" t="s">
        <v>2956</v>
      </c>
      <c r="E761" s="153" t="s">
        <v>2957</v>
      </c>
      <c r="F761" s="154">
        <v>45681</v>
      </c>
      <c r="G761" s="154">
        <v>45691</v>
      </c>
      <c r="H761" s="154">
        <v>46022</v>
      </c>
      <c r="I761" s="155">
        <v>147480944</v>
      </c>
      <c r="J761" s="156" t="s">
        <v>17</v>
      </c>
      <c r="K761" s="57" t="s">
        <v>18</v>
      </c>
      <c r="L761" s="57" t="s">
        <v>974</v>
      </c>
      <c r="M761" s="157">
        <f t="shared" si="12"/>
        <v>0</v>
      </c>
      <c r="N761" s="158">
        <v>0</v>
      </c>
      <c r="O761" s="158">
        <v>147480944</v>
      </c>
      <c r="P761" s="159">
        <v>0</v>
      </c>
      <c r="Q761" s="160">
        <v>0</v>
      </c>
      <c r="R761" s="161">
        <v>147480944</v>
      </c>
      <c r="S761" s="162" t="s">
        <v>17</v>
      </c>
      <c r="T761" s="57" t="s">
        <v>2958</v>
      </c>
      <c r="U761" s="200" t="s">
        <v>1480</v>
      </c>
      <c r="V761" s="200" t="s">
        <v>1472</v>
      </c>
    </row>
    <row r="762" spans="1:22" ht="118.5" customHeight="1" x14ac:dyDescent="0.35">
      <c r="A762" s="57" t="s">
        <v>2959</v>
      </c>
      <c r="B762" s="15">
        <v>315</v>
      </c>
      <c r="C762" s="15">
        <v>2025</v>
      </c>
      <c r="D762" s="57" t="s">
        <v>2960</v>
      </c>
      <c r="E762" s="153" t="s">
        <v>2961</v>
      </c>
      <c r="F762" s="154">
        <v>45681</v>
      </c>
      <c r="G762" s="154">
        <v>45685</v>
      </c>
      <c r="H762" s="154">
        <v>46022</v>
      </c>
      <c r="I762" s="155">
        <v>95323366</v>
      </c>
      <c r="J762" s="156" t="s">
        <v>17</v>
      </c>
      <c r="K762" s="57" t="s">
        <v>18</v>
      </c>
      <c r="L762" s="57" t="s">
        <v>1828</v>
      </c>
      <c r="M762" s="157">
        <f t="shared" si="12"/>
        <v>1.1940283350883769E-2</v>
      </c>
      <c r="N762" s="158">
        <v>1138188</v>
      </c>
      <c r="O762" s="158">
        <v>95323366</v>
      </c>
      <c r="P762" s="159">
        <v>0</v>
      </c>
      <c r="Q762" s="160">
        <v>0</v>
      </c>
      <c r="R762" s="161">
        <v>95323366</v>
      </c>
      <c r="S762" s="162" t="s">
        <v>17</v>
      </c>
      <c r="T762" s="57" t="s">
        <v>2962</v>
      </c>
      <c r="U762" s="200" t="s">
        <v>1475</v>
      </c>
      <c r="V762" s="200" t="s">
        <v>1472</v>
      </c>
    </row>
    <row r="763" spans="1:22" ht="118.5" customHeight="1" x14ac:dyDescent="0.35">
      <c r="A763" s="57" t="s">
        <v>2963</v>
      </c>
      <c r="B763" s="15">
        <v>316</v>
      </c>
      <c r="C763" s="15">
        <v>2025</v>
      </c>
      <c r="D763" s="57" t="s">
        <v>2964</v>
      </c>
      <c r="E763" s="153" t="s">
        <v>2965</v>
      </c>
      <c r="F763" s="154">
        <v>45686</v>
      </c>
      <c r="G763" s="154">
        <v>45691</v>
      </c>
      <c r="H763" s="154">
        <v>46022</v>
      </c>
      <c r="I763" s="155">
        <v>97315195</v>
      </c>
      <c r="J763" s="156" t="s">
        <v>17</v>
      </c>
      <c r="K763" s="57" t="s">
        <v>18</v>
      </c>
      <c r="L763" s="57" t="s">
        <v>1977</v>
      </c>
      <c r="M763" s="157">
        <f t="shared" si="12"/>
        <v>0</v>
      </c>
      <c r="N763" s="158">
        <v>0</v>
      </c>
      <c r="O763" s="158">
        <v>97315195</v>
      </c>
      <c r="P763" s="159">
        <v>0</v>
      </c>
      <c r="Q763" s="160">
        <v>0</v>
      </c>
      <c r="R763" s="161">
        <v>97315195</v>
      </c>
      <c r="S763" s="162" t="s">
        <v>17</v>
      </c>
      <c r="T763" s="57" t="s">
        <v>2966</v>
      </c>
      <c r="U763" s="200" t="s">
        <v>1475</v>
      </c>
      <c r="V763" s="200" t="s">
        <v>1472</v>
      </c>
    </row>
    <row r="764" spans="1:22" ht="118.5" customHeight="1" x14ac:dyDescent="0.35">
      <c r="A764" s="57" t="s">
        <v>2967</v>
      </c>
      <c r="B764" s="15">
        <v>317</v>
      </c>
      <c r="C764" s="15">
        <v>2025</v>
      </c>
      <c r="D764" s="57" t="s">
        <v>2968</v>
      </c>
      <c r="E764" s="153" t="s">
        <v>2482</v>
      </c>
      <c r="F764" s="154">
        <v>45681</v>
      </c>
      <c r="G764" s="154">
        <v>45685</v>
      </c>
      <c r="H764" s="154">
        <v>46022</v>
      </c>
      <c r="I764" s="155">
        <v>70066952</v>
      </c>
      <c r="J764" s="156" t="s">
        <v>17</v>
      </c>
      <c r="K764" s="57" t="s">
        <v>18</v>
      </c>
      <c r="L764" s="57" t="s">
        <v>1977</v>
      </c>
      <c r="M764" s="157">
        <f t="shared" si="12"/>
        <v>1.1695899088060803E-2</v>
      </c>
      <c r="N764" s="158">
        <v>819496</v>
      </c>
      <c r="O764" s="158">
        <v>70066952</v>
      </c>
      <c r="P764" s="159">
        <v>0</v>
      </c>
      <c r="Q764" s="160">
        <v>0</v>
      </c>
      <c r="R764" s="161">
        <v>70066952</v>
      </c>
      <c r="S764" s="162" t="s">
        <v>17</v>
      </c>
      <c r="T764" s="57" t="s">
        <v>2969</v>
      </c>
      <c r="U764" s="200" t="s">
        <v>1475</v>
      </c>
      <c r="V764" s="200" t="s">
        <v>1472</v>
      </c>
    </row>
    <row r="765" spans="1:22" ht="118.5" customHeight="1" x14ac:dyDescent="0.35">
      <c r="A765" s="57" t="s">
        <v>2970</v>
      </c>
      <c r="B765" s="15">
        <v>318</v>
      </c>
      <c r="C765" s="15">
        <v>2025</v>
      </c>
      <c r="D765" s="57" t="s">
        <v>2971</v>
      </c>
      <c r="E765" s="153" t="s">
        <v>2972</v>
      </c>
      <c r="F765" s="154">
        <v>45681</v>
      </c>
      <c r="G765" s="154">
        <v>45685</v>
      </c>
      <c r="H765" s="154">
        <v>46022</v>
      </c>
      <c r="I765" s="155">
        <v>131546268</v>
      </c>
      <c r="J765" s="156" t="s">
        <v>17</v>
      </c>
      <c r="K765" s="57" t="s">
        <v>18</v>
      </c>
      <c r="L765" s="57" t="s">
        <v>1828</v>
      </c>
      <c r="M765" s="157">
        <f t="shared" si="12"/>
        <v>1.1940285527522529E-2</v>
      </c>
      <c r="N765" s="158">
        <v>1570700</v>
      </c>
      <c r="O765" s="158">
        <v>131546268</v>
      </c>
      <c r="P765" s="159">
        <v>0</v>
      </c>
      <c r="Q765" s="160">
        <v>0</v>
      </c>
      <c r="R765" s="161">
        <v>131546268</v>
      </c>
      <c r="S765" s="162" t="s">
        <v>17</v>
      </c>
      <c r="T765" s="57" t="s">
        <v>2973</v>
      </c>
      <c r="U765" s="200" t="s">
        <v>1475</v>
      </c>
      <c r="V765" s="200" t="s">
        <v>1472</v>
      </c>
    </row>
    <row r="766" spans="1:22" ht="118.5" customHeight="1" x14ac:dyDescent="0.35">
      <c r="A766" s="57" t="s">
        <v>2974</v>
      </c>
      <c r="B766" s="15">
        <v>319</v>
      </c>
      <c r="C766" s="15">
        <v>2025</v>
      </c>
      <c r="D766" s="57" t="s">
        <v>2975</v>
      </c>
      <c r="E766" s="153" t="s">
        <v>2976</v>
      </c>
      <c r="F766" s="154">
        <v>45681</v>
      </c>
      <c r="G766" s="154">
        <v>45686</v>
      </c>
      <c r="H766" s="154">
        <v>46022</v>
      </c>
      <c r="I766" s="155">
        <v>70066952</v>
      </c>
      <c r="J766" s="156" t="s">
        <v>17</v>
      </c>
      <c r="K766" s="57" t="s">
        <v>18</v>
      </c>
      <c r="L766" s="57" t="s">
        <v>1828</v>
      </c>
      <c r="M766" s="157">
        <f t="shared" si="12"/>
        <v>8.7719243160456015E-3</v>
      </c>
      <c r="N766" s="158">
        <v>614622</v>
      </c>
      <c r="O766" s="158">
        <v>70066952</v>
      </c>
      <c r="P766" s="159">
        <v>0</v>
      </c>
      <c r="Q766" s="160">
        <v>0</v>
      </c>
      <c r="R766" s="161">
        <v>70066952</v>
      </c>
      <c r="S766" s="162" t="s">
        <v>17</v>
      </c>
      <c r="T766" s="57" t="s">
        <v>2973</v>
      </c>
      <c r="U766" s="200" t="s">
        <v>1475</v>
      </c>
      <c r="V766" s="200" t="s">
        <v>1472</v>
      </c>
    </row>
    <row r="767" spans="1:22" ht="118.5" customHeight="1" x14ac:dyDescent="0.35">
      <c r="A767" s="105" t="s">
        <v>2977</v>
      </c>
      <c r="B767" s="16">
        <v>320</v>
      </c>
      <c r="C767" s="16">
        <v>2025</v>
      </c>
      <c r="D767" s="105" t="s">
        <v>2978</v>
      </c>
      <c r="E767" s="143" t="s">
        <v>2979</v>
      </c>
      <c r="F767" s="144">
        <v>45681</v>
      </c>
      <c r="G767" s="144">
        <v>45684</v>
      </c>
      <c r="H767" s="144">
        <v>45991</v>
      </c>
      <c r="I767" s="145">
        <v>86786945</v>
      </c>
      <c r="J767" s="146" t="s">
        <v>17</v>
      </c>
      <c r="K767" s="105" t="s">
        <v>18</v>
      </c>
      <c r="L767" s="105" t="s">
        <v>2215</v>
      </c>
      <c r="M767" s="147">
        <f t="shared" si="12"/>
        <v>1.6393421844725611E-2</v>
      </c>
      <c r="N767" s="148">
        <v>1422735</v>
      </c>
      <c r="O767" s="148">
        <v>86786945</v>
      </c>
      <c r="P767" s="149">
        <v>0</v>
      </c>
      <c r="Q767" s="150">
        <v>0</v>
      </c>
      <c r="R767" s="151">
        <v>86786945</v>
      </c>
      <c r="S767" s="152" t="s">
        <v>17</v>
      </c>
      <c r="T767" s="105" t="s">
        <v>2980</v>
      </c>
      <c r="U767" s="202" t="s">
        <v>1479</v>
      </c>
      <c r="V767" s="202" t="s">
        <v>1474</v>
      </c>
    </row>
    <row r="768" spans="1:22" ht="118.5" customHeight="1" x14ac:dyDescent="0.35">
      <c r="A768" s="105" t="s">
        <v>2981</v>
      </c>
      <c r="B768" s="16">
        <v>321</v>
      </c>
      <c r="C768" s="16">
        <v>2025</v>
      </c>
      <c r="D768" s="105" t="s">
        <v>2982</v>
      </c>
      <c r="E768" s="143" t="s">
        <v>2983</v>
      </c>
      <c r="F768" s="144">
        <v>45688</v>
      </c>
      <c r="G768" s="144">
        <v>45693</v>
      </c>
      <c r="H768" s="144">
        <v>45991</v>
      </c>
      <c r="I768" s="145">
        <v>35700000</v>
      </c>
      <c r="J768" s="146" t="s">
        <v>17</v>
      </c>
      <c r="K768" s="105" t="s">
        <v>18</v>
      </c>
      <c r="L768" s="105" t="s">
        <v>2215</v>
      </c>
      <c r="M768" s="147">
        <f t="shared" si="12"/>
        <v>0</v>
      </c>
      <c r="N768" s="148">
        <v>0</v>
      </c>
      <c r="O768" s="148">
        <v>35700000</v>
      </c>
      <c r="P768" s="149">
        <v>0</v>
      </c>
      <c r="Q768" s="150">
        <v>0</v>
      </c>
      <c r="R768" s="151">
        <v>35700000</v>
      </c>
      <c r="S768" s="152" t="s">
        <v>17</v>
      </c>
      <c r="T768" s="105" t="s">
        <v>2984</v>
      </c>
      <c r="U768" s="202" t="s">
        <v>1479</v>
      </c>
      <c r="V768" s="202" t="s">
        <v>1474</v>
      </c>
    </row>
    <row r="769" spans="1:22" ht="118.5" customHeight="1" x14ac:dyDescent="0.35">
      <c r="A769" s="57" t="s">
        <v>2985</v>
      </c>
      <c r="B769" s="15">
        <v>322</v>
      </c>
      <c r="C769" s="15">
        <v>2025</v>
      </c>
      <c r="D769" s="57" t="s">
        <v>2986</v>
      </c>
      <c r="E769" s="153" t="s">
        <v>2834</v>
      </c>
      <c r="F769" s="154">
        <v>45681</v>
      </c>
      <c r="G769" s="154">
        <v>45684</v>
      </c>
      <c r="H769" s="154">
        <v>46022</v>
      </c>
      <c r="I769" s="155">
        <v>95323366</v>
      </c>
      <c r="J769" s="156" t="s">
        <v>17</v>
      </c>
      <c r="K769" s="57" t="s">
        <v>18</v>
      </c>
      <c r="L769" s="57" t="s">
        <v>1868</v>
      </c>
      <c r="M769" s="157">
        <f t="shared" si="12"/>
        <v>1.4925354188604712E-2</v>
      </c>
      <c r="N769" s="158">
        <v>1422735</v>
      </c>
      <c r="O769" s="158">
        <v>95323366</v>
      </c>
      <c r="P769" s="159">
        <v>0</v>
      </c>
      <c r="Q769" s="160">
        <v>0</v>
      </c>
      <c r="R769" s="161">
        <v>95323366</v>
      </c>
      <c r="S769" s="162" t="s">
        <v>17</v>
      </c>
      <c r="T769" s="57" t="s">
        <v>2987</v>
      </c>
      <c r="U769" s="200" t="s">
        <v>1475</v>
      </c>
      <c r="V769" s="200" t="s">
        <v>1472</v>
      </c>
    </row>
    <row r="770" spans="1:22" ht="118.5" customHeight="1" x14ac:dyDescent="0.35">
      <c r="A770" s="57" t="s">
        <v>2988</v>
      </c>
      <c r="B770" s="15">
        <v>323</v>
      </c>
      <c r="C770" s="15">
        <v>2025</v>
      </c>
      <c r="D770" s="57" t="s">
        <v>2989</v>
      </c>
      <c r="E770" s="153" t="s">
        <v>2834</v>
      </c>
      <c r="F770" s="154">
        <v>45681</v>
      </c>
      <c r="G770" s="154">
        <v>45684</v>
      </c>
      <c r="H770" s="154">
        <v>45869</v>
      </c>
      <c r="I770" s="155">
        <v>52641261</v>
      </c>
      <c r="J770" s="156" t="s">
        <v>17</v>
      </c>
      <c r="K770" s="57" t="s">
        <v>18</v>
      </c>
      <c r="L770" s="57" t="s">
        <v>1868</v>
      </c>
      <c r="M770" s="157">
        <f t="shared" si="12"/>
        <v>2.7026993141368708E-2</v>
      </c>
      <c r="N770" s="158">
        <v>1422735</v>
      </c>
      <c r="O770" s="158">
        <v>52641261</v>
      </c>
      <c r="P770" s="159">
        <v>0</v>
      </c>
      <c r="Q770" s="160">
        <v>0</v>
      </c>
      <c r="R770" s="161">
        <v>52641261</v>
      </c>
      <c r="S770" s="162" t="s">
        <v>17</v>
      </c>
      <c r="T770" s="57" t="s">
        <v>2990</v>
      </c>
      <c r="U770" s="200" t="s">
        <v>1475</v>
      </c>
      <c r="V770" s="200" t="s">
        <v>1472</v>
      </c>
    </row>
    <row r="771" spans="1:22" ht="118.5" customHeight="1" x14ac:dyDescent="0.35">
      <c r="A771" s="57" t="s">
        <v>2991</v>
      </c>
      <c r="B771" s="15">
        <v>324</v>
      </c>
      <c r="C771" s="15">
        <v>2025</v>
      </c>
      <c r="D771" s="57" t="s">
        <v>2992</v>
      </c>
      <c r="E771" s="153" t="s">
        <v>2834</v>
      </c>
      <c r="F771" s="154">
        <v>45681</v>
      </c>
      <c r="G771" s="154">
        <v>45684</v>
      </c>
      <c r="H771" s="154">
        <v>46022</v>
      </c>
      <c r="I771" s="155">
        <v>95323366</v>
      </c>
      <c r="J771" s="156" t="s">
        <v>17</v>
      </c>
      <c r="K771" s="57" t="s">
        <v>18</v>
      </c>
      <c r="L771" s="57" t="s">
        <v>1868</v>
      </c>
      <c r="M771" s="157">
        <f t="shared" ref="M771:M809" si="13">+N771/R771</f>
        <v>1.4925354188604712E-2</v>
      </c>
      <c r="N771" s="158">
        <v>1422735</v>
      </c>
      <c r="O771" s="158">
        <v>95323366</v>
      </c>
      <c r="P771" s="159">
        <v>0</v>
      </c>
      <c r="Q771" s="160">
        <v>0</v>
      </c>
      <c r="R771" s="161">
        <v>95323366</v>
      </c>
      <c r="S771" s="162" t="s">
        <v>17</v>
      </c>
      <c r="T771" s="57" t="s">
        <v>2993</v>
      </c>
      <c r="U771" s="200" t="s">
        <v>1475</v>
      </c>
      <c r="V771" s="200" t="s">
        <v>1472</v>
      </c>
    </row>
    <row r="772" spans="1:22" ht="118.5" customHeight="1" x14ac:dyDescent="0.35">
      <c r="A772" s="163" t="s">
        <v>2994</v>
      </c>
      <c r="B772" s="21">
        <v>325</v>
      </c>
      <c r="C772" s="21">
        <v>2025</v>
      </c>
      <c r="D772" s="163" t="s">
        <v>2995</v>
      </c>
      <c r="E772" s="164" t="s">
        <v>2996</v>
      </c>
      <c r="F772" s="165">
        <v>45684</v>
      </c>
      <c r="G772" s="165">
        <v>45685</v>
      </c>
      <c r="H772" s="165">
        <v>46022</v>
      </c>
      <c r="I772" s="166">
        <v>87697503</v>
      </c>
      <c r="J772" s="167" t="s">
        <v>17</v>
      </c>
      <c r="K772" s="163" t="s">
        <v>18</v>
      </c>
      <c r="L772" s="163" t="s">
        <v>1858</v>
      </c>
      <c r="M772" s="168">
        <f t="shared" si="13"/>
        <v>1.194027154912267E-2</v>
      </c>
      <c r="N772" s="169">
        <v>1047132</v>
      </c>
      <c r="O772" s="169">
        <v>87697503</v>
      </c>
      <c r="P772" s="170">
        <v>0</v>
      </c>
      <c r="Q772" s="171">
        <v>0</v>
      </c>
      <c r="R772" s="172">
        <v>87697503</v>
      </c>
      <c r="S772" s="173" t="s">
        <v>17</v>
      </c>
      <c r="T772" s="163" t="s">
        <v>2997</v>
      </c>
      <c r="U772" s="207" t="s">
        <v>1489</v>
      </c>
      <c r="V772" s="207" t="s">
        <v>1490</v>
      </c>
    </row>
    <row r="773" spans="1:22" ht="118.5" customHeight="1" x14ac:dyDescent="0.35">
      <c r="A773" s="57" t="s">
        <v>2998</v>
      </c>
      <c r="B773" s="15">
        <v>327</v>
      </c>
      <c r="C773" s="15">
        <v>2025</v>
      </c>
      <c r="D773" s="57" t="s">
        <v>2999</v>
      </c>
      <c r="E773" s="153" t="s">
        <v>3000</v>
      </c>
      <c r="F773" s="154">
        <v>45686</v>
      </c>
      <c r="G773" s="154">
        <v>45693</v>
      </c>
      <c r="H773" s="154">
        <v>46022</v>
      </c>
      <c r="I773" s="155">
        <v>47661653</v>
      </c>
      <c r="J773" s="156" t="s">
        <v>17</v>
      </c>
      <c r="K773" s="57" t="s">
        <v>18</v>
      </c>
      <c r="L773" s="57" t="s">
        <v>974</v>
      </c>
      <c r="M773" s="157">
        <f t="shared" si="13"/>
        <v>0</v>
      </c>
      <c r="N773" s="158">
        <v>0</v>
      </c>
      <c r="O773" s="158">
        <v>47661653</v>
      </c>
      <c r="P773" s="159">
        <v>0</v>
      </c>
      <c r="Q773" s="160">
        <v>0</v>
      </c>
      <c r="R773" s="161">
        <v>47661653</v>
      </c>
      <c r="S773" s="162" t="s">
        <v>17</v>
      </c>
      <c r="T773" s="57" t="s">
        <v>3001</v>
      </c>
      <c r="U773" s="200" t="s">
        <v>1480</v>
      </c>
      <c r="V773" s="200" t="s">
        <v>1472</v>
      </c>
    </row>
    <row r="774" spans="1:22" ht="118.5" customHeight="1" x14ac:dyDescent="0.35">
      <c r="A774" s="57" t="s">
        <v>3002</v>
      </c>
      <c r="B774" s="15">
        <v>328</v>
      </c>
      <c r="C774" s="15">
        <v>2025</v>
      </c>
      <c r="D774" s="57" t="s">
        <v>3003</v>
      </c>
      <c r="E774" s="153" t="s">
        <v>3000</v>
      </c>
      <c r="F774" s="154">
        <v>45686</v>
      </c>
      <c r="G774" s="154">
        <v>45693</v>
      </c>
      <c r="H774" s="154">
        <v>46022</v>
      </c>
      <c r="I774" s="155">
        <v>47661653</v>
      </c>
      <c r="J774" s="156" t="s">
        <v>17</v>
      </c>
      <c r="K774" s="57" t="s">
        <v>18</v>
      </c>
      <c r="L774" s="57" t="s">
        <v>974</v>
      </c>
      <c r="M774" s="157">
        <f t="shared" si="13"/>
        <v>0</v>
      </c>
      <c r="N774" s="158">
        <v>0</v>
      </c>
      <c r="O774" s="158">
        <v>47661653</v>
      </c>
      <c r="P774" s="159">
        <v>0</v>
      </c>
      <c r="Q774" s="160">
        <v>0</v>
      </c>
      <c r="R774" s="161">
        <v>47661653</v>
      </c>
      <c r="S774" s="162" t="s">
        <v>17</v>
      </c>
      <c r="T774" s="57" t="s">
        <v>3004</v>
      </c>
      <c r="U774" s="200" t="s">
        <v>1480</v>
      </c>
      <c r="V774" s="200" t="s">
        <v>1472</v>
      </c>
    </row>
    <row r="775" spans="1:22" ht="118.5" customHeight="1" x14ac:dyDescent="0.35">
      <c r="A775" s="57" t="s">
        <v>3005</v>
      </c>
      <c r="B775" s="15">
        <v>329</v>
      </c>
      <c r="C775" s="15">
        <v>2025</v>
      </c>
      <c r="D775" s="57" t="s">
        <v>3006</v>
      </c>
      <c r="E775" s="153" t="s">
        <v>3000</v>
      </c>
      <c r="F775" s="154">
        <v>45686</v>
      </c>
      <c r="G775" s="154">
        <v>45693</v>
      </c>
      <c r="H775" s="154">
        <v>46022</v>
      </c>
      <c r="I775" s="155">
        <v>47661653</v>
      </c>
      <c r="J775" s="156" t="s">
        <v>17</v>
      </c>
      <c r="K775" s="57" t="s">
        <v>18</v>
      </c>
      <c r="L775" s="57" t="s">
        <v>974</v>
      </c>
      <c r="M775" s="157">
        <f t="shared" si="13"/>
        <v>0</v>
      </c>
      <c r="N775" s="158">
        <v>0</v>
      </c>
      <c r="O775" s="158">
        <v>47661653</v>
      </c>
      <c r="P775" s="159">
        <v>0</v>
      </c>
      <c r="Q775" s="160">
        <v>0</v>
      </c>
      <c r="R775" s="161">
        <v>47661653</v>
      </c>
      <c r="S775" s="162" t="s">
        <v>17</v>
      </c>
      <c r="T775" s="57" t="s">
        <v>3007</v>
      </c>
      <c r="U775" s="200" t="s">
        <v>1480</v>
      </c>
      <c r="V775" s="200" t="s">
        <v>1472</v>
      </c>
    </row>
    <row r="776" spans="1:22" ht="118.5" customHeight="1" x14ac:dyDescent="0.35">
      <c r="A776" s="105" t="s">
        <v>3008</v>
      </c>
      <c r="B776" s="16">
        <v>330</v>
      </c>
      <c r="C776" s="16">
        <v>2025</v>
      </c>
      <c r="D776" s="105" t="s">
        <v>3009</v>
      </c>
      <c r="E776" s="143" t="s">
        <v>3010</v>
      </c>
      <c r="F776" s="144">
        <v>45687</v>
      </c>
      <c r="G776" s="144">
        <v>45688</v>
      </c>
      <c r="H776" s="144">
        <v>46022</v>
      </c>
      <c r="I776" s="145">
        <v>48088472</v>
      </c>
      <c r="J776" s="146" t="s">
        <v>17</v>
      </c>
      <c r="K776" s="105" t="s">
        <v>19</v>
      </c>
      <c r="L776" s="105" t="s">
        <v>970</v>
      </c>
      <c r="M776" s="147">
        <f t="shared" si="13"/>
        <v>2.9585676999676763E-3</v>
      </c>
      <c r="N776" s="148">
        <v>142273</v>
      </c>
      <c r="O776" s="148">
        <v>48088472</v>
      </c>
      <c r="P776" s="149">
        <v>0</v>
      </c>
      <c r="Q776" s="150">
        <v>0</v>
      </c>
      <c r="R776" s="151">
        <v>48088472</v>
      </c>
      <c r="S776" s="152" t="s">
        <v>17</v>
      </c>
      <c r="T776" s="105" t="s">
        <v>3011</v>
      </c>
      <c r="U776" s="202" t="s">
        <v>1487</v>
      </c>
      <c r="V776" s="202" t="s">
        <v>1474</v>
      </c>
    </row>
    <row r="777" spans="1:22" ht="118.5" customHeight="1" x14ac:dyDescent="0.35">
      <c r="A777" s="53" t="s">
        <v>3012</v>
      </c>
      <c r="B777" s="17">
        <v>331</v>
      </c>
      <c r="C777" s="17">
        <v>2025</v>
      </c>
      <c r="D777" s="53" t="s">
        <v>3013</v>
      </c>
      <c r="E777" s="174" t="s">
        <v>3014</v>
      </c>
      <c r="F777" s="175">
        <v>45686</v>
      </c>
      <c r="G777" s="175">
        <v>45688</v>
      </c>
      <c r="H777" s="175">
        <v>46022</v>
      </c>
      <c r="I777" s="176">
        <v>68632834</v>
      </c>
      <c r="J777" s="177" t="s">
        <v>17</v>
      </c>
      <c r="K777" s="53" t="s">
        <v>18</v>
      </c>
      <c r="L777" s="53" t="s">
        <v>2220</v>
      </c>
      <c r="M777" s="178">
        <f t="shared" si="13"/>
        <v>2.9850727131565048E-3</v>
      </c>
      <c r="N777" s="179">
        <v>204874</v>
      </c>
      <c r="O777" s="179">
        <v>68632834</v>
      </c>
      <c r="P777" s="180">
        <v>0</v>
      </c>
      <c r="Q777" s="181">
        <v>0</v>
      </c>
      <c r="R777" s="182">
        <v>68632834</v>
      </c>
      <c r="S777" s="183" t="s">
        <v>17</v>
      </c>
      <c r="T777" s="53" t="s">
        <v>3015</v>
      </c>
      <c r="U777" s="204" t="s">
        <v>1482</v>
      </c>
      <c r="V777" s="204" t="s">
        <v>1470</v>
      </c>
    </row>
    <row r="778" spans="1:22" ht="118.5" customHeight="1" x14ac:dyDescent="0.35">
      <c r="A778" s="53" t="s">
        <v>3016</v>
      </c>
      <c r="B778" s="17">
        <v>332</v>
      </c>
      <c r="C778" s="17">
        <v>2025</v>
      </c>
      <c r="D778" s="53" t="s">
        <v>3017</v>
      </c>
      <c r="E778" s="174" t="s">
        <v>2259</v>
      </c>
      <c r="F778" s="175">
        <v>45686</v>
      </c>
      <c r="G778" s="175">
        <v>45687</v>
      </c>
      <c r="H778" s="175">
        <v>46022</v>
      </c>
      <c r="I778" s="176">
        <v>68632834</v>
      </c>
      <c r="J778" s="177" t="s">
        <v>17</v>
      </c>
      <c r="K778" s="53" t="s">
        <v>18</v>
      </c>
      <c r="L778" s="53" t="s">
        <v>2220</v>
      </c>
      <c r="M778" s="178">
        <f t="shared" si="13"/>
        <v>5.9701454263130097E-3</v>
      </c>
      <c r="N778" s="179">
        <v>409748</v>
      </c>
      <c r="O778" s="179">
        <v>68632834</v>
      </c>
      <c r="P778" s="180">
        <v>0</v>
      </c>
      <c r="Q778" s="181">
        <v>0</v>
      </c>
      <c r="R778" s="182">
        <v>68632834</v>
      </c>
      <c r="S778" s="183" t="s">
        <v>17</v>
      </c>
      <c r="T778" s="53" t="s">
        <v>3018</v>
      </c>
      <c r="U778" s="204" t="s">
        <v>1482</v>
      </c>
      <c r="V778" s="204" t="s">
        <v>1470</v>
      </c>
    </row>
    <row r="779" spans="1:22" ht="118.5" customHeight="1" x14ac:dyDescent="0.35">
      <c r="A779" s="57" t="s">
        <v>3019</v>
      </c>
      <c r="B779" s="15">
        <v>333</v>
      </c>
      <c r="C779" s="15">
        <v>2025</v>
      </c>
      <c r="D779" s="57" t="s">
        <v>3020</v>
      </c>
      <c r="E779" s="153" t="s">
        <v>1985</v>
      </c>
      <c r="F779" s="154">
        <v>45688</v>
      </c>
      <c r="G779" s="154">
        <v>45693</v>
      </c>
      <c r="H779" s="154">
        <v>46022</v>
      </c>
      <c r="I779" s="155">
        <v>107046742</v>
      </c>
      <c r="J779" s="156" t="s">
        <v>17</v>
      </c>
      <c r="K779" s="57" t="s">
        <v>18</v>
      </c>
      <c r="L779" s="57" t="s">
        <v>1977</v>
      </c>
      <c r="M779" s="157">
        <f t="shared" si="13"/>
        <v>0</v>
      </c>
      <c r="N779" s="158">
        <v>0</v>
      </c>
      <c r="O779" s="158">
        <v>107046742</v>
      </c>
      <c r="P779" s="159">
        <v>0</v>
      </c>
      <c r="Q779" s="160">
        <v>0</v>
      </c>
      <c r="R779" s="161">
        <v>107046742</v>
      </c>
      <c r="S779" s="162" t="s">
        <v>17</v>
      </c>
      <c r="T779" s="57" t="s">
        <v>3021</v>
      </c>
      <c r="U779" s="200" t="s">
        <v>1475</v>
      </c>
      <c r="V779" s="200" t="s">
        <v>1472</v>
      </c>
    </row>
    <row r="780" spans="1:22" ht="118.5" customHeight="1" x14ac:dyDescent="0.35">
      <c r="A780" s="105" t="s">
        <v>3022</v>
      </c>
      <c r="B780" s="16">
        <v>334</v>
      </c>
      <c r="C780" s="16">
        <v>2025</v>
      </c>
      <c r="D780" s="105" t="s">
        <v>3023</v>
      </c>
      <c r="E780" s="143" t="s">
        <v>3024</v>
      </c>
      <c r="F780" s="144">
        <v>45687</v>
      </c>
      <c r="G780" s="144">
        <v>45688</v>
      </c>
      <c r="H780" s="144">
        <v>46022</v>
      </c>
      <c r="I780" s="145">
        <v>108668662</v>
      </c>
      <c r="J780" s="146" t="s">
        <v>17</v>
      </c>
      <c r="K780" s="105" t="s">
        <v>18</v>
      </c>
      <c r="L780" s="105" t="s">
        <v>1917</v>
      </c>
      <c r="M780" s="147">
        <f t="shared" si="13"/>
        <v>0</v>
      </c>
      <c r="N780" s="148">
        <v>0</v>
      </c>
      <c r="O780" s="148">
        <v>108668662</v>
      </c>
      <c r="P780" s="149">
        <v>0</v>
      </c>
      <c r="Q780" s="150">
        <v>0</v>
      </c>
      <c r="R780" s="151">
        <v>108668662</v>
      </c>
      <c r="S780" s="152" t="s">
        <v>17</v>
      </c>
      <c r="T780" s="105" t="s">
        <v>3025</v>
      </c>
      <c r="U780" s="202" t="s">
        <v>1473</v>
      </c>
      <c r="V780" s="202" t="s">
        <v>1474</v>
      </c>
    </row>
    <row r="781" spans="1:22" ht="118.5" customHeight="1" x14ac:dyDescent="0.35">
      <c r="A781" s="105" t="s">
        <v>3026</v>
      </c>
      <c r="B781" s="16">
        <v>335</v>
      </c>
      <c r="C781" s="16">
        <v>2025</v>
      </c>
      <c r="D781" s="105" t="s">
        <v>3027</v>
      </c>
      <c r="E781" s="143" t="s">
        <v>3028</v>
      </c>
      <c r="F781" s="144">
        <v>45686</v>
      </c>
      <c r="G781" s="144">
        <v>45687</v>
      </c>
      <c r="H781" s="144">
        <v>46022</v>
      </c>
      <c r="I781" s="145">
        <v>47661653</v>
      </c>
      <c r="J781" s="146" t="s">
        <v>17</v>
      </c>
      <c r="K781" s="105" t="s">
        <v>18</v>
      </c>
      <c r="L781" s="105" t="s">
        <v>1917</v>
      </c>
      <c r="M781" s="147">
        <f t="shared" si="13"/>
        <v>0</v>
      </c>
      <c r="N781" s="148">
        <v>0</v>
      </c>
      <c r="O781" s="148">
        <v>47661653</v>
      </c>
      <c r="P781" s="149">
        <v>0</v>
      </c>
      <c r="Q781" s="150">
        <v>0</v>
      </c>
      <c r="R781" s="151">
        <v>47661653</v>
      </c>
      <c r="S781" s="152" t="s">
        <v>17</v>
      </c>
      <c r="T781" s="105" t="s">
        <v>3029</v>
      </c>
      <c r="U781" s="202" t="s">
        <v>1473</v>
      </c>
      <c r="V781" s="202" t="s">
        <v>1474</v>
      </c>
    </row>
    <row r="782" spans="1:22" ht="118.5" customHeight="1" x14ac:dyDescent="0.35">
      <c r="A782" s="105" t="s">
        <v>3030</v>
      </c>
      <c r="B782" s="16">
        <v>336</v>
      </c>
      <c r="C782" s="16">
        <v>2025</v>
      </c>
      <c r="D782" s="105" t="s">
        <v>3031</v>
      </c>
      <c r="E782" s="143" t="s">
        <v>3032</v>
      </c>
      <c r="F782" s="144">
        <v>45688</v>
      </c>
      <c r="G782" s="144">
        <v>45692</v>
      </c>
      <c r="H782" s="144">
        <v>46022</v>
      </c>
      <c r="I782" s="145">
        <v>87697503</v>
      </c>
      <c r="J782" s="146" t="s">
        <v>17</v>
      </c>
      <c r="K782" s="105" t="s">
        <v>18</v>
      </c>
      <c r="L782" s="105" t="s">
        <v>1917</v>
      </c>
      <c r="M782" s="147">
        <f t="shared" si="13"/>
        <v>0</v>
      </c>
      <c r="N782" s="148">
        <v>0</v>
      </c>
      <c r="O782" s="148">
        <v>87697503</v>
      </c>
      <c r="P782" s="149">
        <v>0</v>
      </c>
      <c r="Q782" s="150">
        <v>0</v>
      </c>
      <c r="R782" s="151">
        <v>87697503</v>
      </c>
      <c r="S782" s="152" t="s">
        <v>17</v>
      </c>
      <c r="T782" s="105" t="s">
        <v>3033</v>
      </c>
      <c r="U782" s="202" t="s">
        <v>1473</v>
      </c>
      <c r="V782" s="202" t="s">
        <v>1474</v>
      </c>
    </row>
    <row r="783" spans="1:22" ht="118.5" customHeight="1" x14ac:dyDescent="0.35">
      <c r="A783" s="105" t="s">
        <v>3034</v>
      </c>
      <c r="B783" s="16">
        <v>337</v>
      </c>
      <c r="C783" s="16">
        <v>2025</v>
      </c>
      <c r="D783" s="105" t="s">
        <v>3035</v>
      </c>
      <c r="E783" s="143" t="s">
        <v>3036</v>
      </c>
      <c r="F783" s="144">
        <v>45687</v>
      </c>
      <c r="G783" s="144">
        <v>45687</v>
      </c>
      <c r="H783" s="144">
        <v>46022</v>
      </c>
      <c r="I783" s="145">
        <v>68632834</v>
      </c>
      <c r="J783" s="146" t="s">
        <v>17</v>
      </c>
      <c r="K783" s="105" t="s">
        <v>18</v>
      </c>
      <c r="L783" s="105" t="s">
        <v>970</v>
      </c>
      <c r="M783" s="147">
        <f t="shared" si="13"/>
        <v>5.9701454263130097E-3</v>
      </c>
      <c r="N783" s="148">
        <v>409748</v>
      </c>
      <c r="O783" s="148">
        <v>68632834</v>
      </c>
      <c r="P783" s="149">
        <v>0</v>
      </c>
      <c r="Q783" s="150">
        <v>0</v>
      </c>
      <c r="R783" s="151">
        <v>68632834</v>
      </c>
      <c r="S783" s="152" t="s">
        <v>17</v>
      </c>
      <c r="T783" s="105" t="s">
        <v>3037</v>
      </c>
      <c r="U783" s="202" t="s">
        <v>1487</v>
      </c>
      <c r="V783" s="202" t="s">
        <v>1474</v>
      </c>
    </row>
    <row r="784" spans="1:22" ht="118.5" customHeight="1" x14ac:dyDescent="0.35">
      <c r="A784" s="214" t="s">
        <v>3038</v>
      </c>
      <c r="B784" s="16">
        <v>338</v>
      </c>
      <c r="C784" s="16">
        <v>2025</v>
      </c>
      <c r="D784" s="105" t="s">
        <v>3039</v>
      </c>
      <c r="E784" s="143" t="s">
        <v>3040</v>
      </c>
      <c r="F784" s="144">
        <v>45686</v>
      </c>
      <c r="G784" s="144">
        <v>45687</v>
      </c>
      <c r="H784" s="144">
        <v>45702</v>
      </c>
      <c r="I784" s="145">
        <v>53080992</v>
      </c>
      <c r="J784" s="146" t="s">
        <v>17</v>
      </c>
      <c r="K784" s="105" t="s">
        <v>19</v>
      </c>
      <c r="L784" s="105" t="s">
        <v>970</v>
      </c>
      <c r="M784" s="147">
        <f t="shared" si="13"/>
        <v>5.8479314026384432E-3</v>
      </c>
      <c r="N784" s="148">
        <v>310414</v>
      </c>
      <c r="O784" s="148">
        <v>53080992</v>
      </c>
      <c r="P784" s="149">
        <v>0</v>
      </c>
      <c r="Q784" s="150">
        <v>0</v>
      </c>
      <c r="R784" s="151">
        <v>53080992</v>
      </c>
      <c r="S784" s="152" t="s">
        <v>17</v>
      </c>
      <c r="T784" s="105" t="s">
        <v>3041</v>
      </c>
      <c r="U784" s="202" t="s">
        <v>1487</v>
      </c>
      <c r="V784" s="202" t="s">
        <v>1474</v>
      </c>
    </row>
    <row r="785" spans="1:22" ht="118.5" customHeight="1" x14ac:dyDescent="0.35">
      <c r="A785" s="57" t="s">
        <v>3042</v>
      </c>
      <c r="B785" s="15">
        <v>342</v>
      </c>
      <c r="C785" s="15">
        <v>2025</v>
      </c>
      <c r="D785" s="57" t="s">
        <v>3043</v>
      </c>
      <c r="E785" s="153" t="s">
        <v>1976</v>
      </c>
      <c r="F785" s="154">
        <v>45688</v>
      </c>
      <c r="G785" s="154">
        <v>45692</v>
      </c>
      <c r="H785" s="154">
        <v>46022</v>
      </c>
      <c r="I785" s="155">
        <v>93900631</v>
      </c>
      <c r="J785" s="156" t="s">
        <v>17</v>
      </c>
      <c r="K785" s="57" t="s">
        <v>18</v>
      </c>
      <c r="L785" s="57" t="s">
        <v>1977</v>
      </c>
      <c r="M785" s="157">
        <f t="shared" si="13"/>
        <v>0</v>
      </c>
      <c r="N785" s="158">
        <v>0</v>
      </c>
      <c r="O785" s="158">
        <v>93900631</v>
      </c>
      <c r="P785" s="159">
        <v>0</v>
      </c>
      <c r="Q785" s="160">
        <v>0</v>
      </c>
      <c r="R785" s="161">
        <v>93900631</v>
      </c>
      <c r="S785" s="162" t="s">
        <v>17</v>
      </c>
      <c r="T785" s="57" t="s">
        <v>3044</v>
      </c>
      <c r="U785" s="200" t="s">
        <v>1475</v>
      </c>
      <c r="V785" s="200" t="s">
        <v>1472</v>
      </c>
    </row>
    <row r="786" spans="1:22" ht="118.5" customHeight="1" x14ac:dyDescent="0.35">
      <c r="A786" s="57" t="s">
        <v>3045</v>
      </c>
      <c r="B786" s="15">
        <v>343</v>
      </c>
      <c r="C786" s="15">
        <v>2025</v>
      </c>
      <c r="D786" s="57" t="s">
        <v>3046</v>
      </c>
      <c r="E786" s="153" t="s">
        <v>1976</v>
      </c>
      <c r="F786" s="154">
        <v>45688</v>
      </c>
      <c r="G786" s="154">
        <v>45692</v>
      </c>
      <c r="H786" s="154">
        <v>46022</v>
      </c>
      <c r="I786" s="155">
        <v>93900631</v>
      </c>
      <c r="J786" s="156" t="s">
        <v>17</v>
      </c>
      <c r="K786" s="57" t="s">
        <v>18</v>
      </c>
      <c r="L786" s="57" t="s">
        <v>1977</v>
      </c>
      <c r="M786" s="157">
        <f t="shared" si="13"/>
        <v>0</v>
      </c>
      <c r="N786" s="158">
        <v>0</v>
      </c>
      <c r="O786" s="158">
        <v>93900631</v>
      </c>
      <c r="P786" s="159">
        <v>0</v>
      </c>
      <c r="Q786" s="160">
        <v>0</v>
      </c>
      <c r="R786" s="161">
        <v>93900631</v>
      </c>
      <c r="S786" s="162" t="s">
        <v>17</v>
      </c>
      <c r="T786" s="57" t="s">
        <v>3047</v>
      </c>
      <c r="U786" s="200" t="s">
        <v>1475</v>
      </c>
      <c r="V786" s="200" t="s">
        <v>1472</v>
      </c>
    </row>
    <row r="787" spans="1:22" ht="118.5" customHeight="1" x14ac:dyDescent="0.35">
      <c r="A787" s="53" t="s">
        <v>3048</v>
      </c>
      <c r="B787" s="17">
        <v>348</v>
      </c>
      <c r="C787" s="17">
        <v>2025</v>
      </c>
      <c r="D787" s="53" t="s">
        <v>3049</v>
      </c>
      <c r="E787" s="174" t="s">
        <v>3050</v>
      </c>
      <c r="F787" s="175">
        <v>45688</v>
      </c>
      <c r="G787" s="175">
        <v>45692</v>
      </c>
      <c r="H787" s="175">
        <v>45936</v>
      </c>
      <c r="I787" s="176">
        <v>81420400</v>
      </c>
      <c r="J787" s="177" t="s">
        <v>17</v>
      </c>
      <c r="K787" s="53" t="s">
        <v>18</v>
      </c>
      <c r="L787" s="53" t="s">
        <v>973</v>
      </c>
      <c r="M787" s="178">
        <f t="shared" si="13"/>
        <v>0</v>
      </c>
      <c r="N787" s="179">
        <v>0</v>
      </c>
      <c r="O787" s="179">
        <v>81420400</v>
      </c>
      <c r="P787" s="180">
        <v>0</v>
      </c>
      <c r="Q787" s="181">
        <v>0</v>
      </c>
      <c r="R787" s="182">
        <v>81420400</v>
      </c>
      <c r="S787" s="183" t="s">
        <v>17</v>
      </c>
      <c r="T787" s="53" t="s">
        <v>3051</v>
      </c>
      <c r="U787" s="204" t="s">
        <v>1484</v>
      </c>
      <c r="V787" s="204" t="s">
        <v>1470</v>
      </c>
    </row>
    <row r="788" spans="1:22" ht="118.5" customHeight="1" x14ac:dyDescent="0.35">
      <c r="A788" s="57" t="s">
        <v>3052</v>
      </c>
      <c r="B788" s="15">
        <v>351</v>
      </c>
      <c r="C788" s="15">
        <v>2025</v>
      </c>
      <c r="D788" s="57" t="s">
        <v>3053</v>
      </c>
      <c r="E788" s="153" t="s">
        <v>3054</v>
      </c>
      <c r="F788" s="154">
        <v>45688</v>
      </c>
      <c r="G788" s="154">
        <v>45691</v>
      </c>
      <c r="H788" s="154">
        <v>46022</v>
      </c>
      <c r="I788" s="155">
        <v>151074890</v>
      </c>
      <c r="J788" s="156" t="s">
        <v>17</v>
      </c>
      <c r="K788" s="57" t="s">
        <v>18</v>
      </c>
      <c r="L788" s="57" t="s">
        <v>982</v>
      </c>
      <c r="M788" s="157">
        <f t="shared" si="13"/>
        <v>0</v>
      </c>
      <c r="N788" s="158">
        <v>0</v>
      </c>
      <c r="O788" s="158">
        <v>151074890</v>
      </c>
      <c r="P788" s="159">
        <v>0</v>
      </c>
      <c r="Q788" s="160">
        <v>0</v>
      </c>
      <c r="R788" s="161">
        <v>151074890</v>
      </c>
      <c r="S788" s="162" t="s">
        <v>17</v>
      </c>
      <c r="T788" s="57" t="s">
        <v>3055</v>
      </c>
      <c r="U788" s="200" t="s">
        <v>1480</v>
      </c>
      <c r="V788" s="200" t="s">
        <v>1472</v>
      </c>
    </row>
    <row r="789" spans="1:22" ht="118.5" customHeight="1" x14ac:dyDescent="0.35">
      <c r="A789" s="57" t="s">
        <v>3056</v>
      </c>
      <c r="B789" s="15">
        <v>352</v>
      </c>
      <c r="C789" s="15">
        <v>2025</v>
      </c>
      <c r="D789" s="57" t="s">
        <v>3057</v>
      </c>
      <c r="E789" s="153" t="s">
        <v>3058</v>
      </c>
      <c r="F789" s="154">
        <v>45687</v>
      </c>
      <c r="G789" s="154">
        <v>45691</v>
      </c>
      <c r="H789" s="154">
        <v>46022</v>
      </c>
      <c r="I789" s="155">
        <v>97315195</v>
      </c>
      <c r="J789" s="156" t="s">
        <v>17</v>
      </c>
      <c r="K789" s="57" t="s">
        <v>18</v>
      </c>
      <c r="L789" s="57" t="s">
        <v>971</v>
      </c>
      <c r="M789" s="157">
        <f t="shared" si="13"/>
        <v>0</v>
      </c>
      <c r="N789" s="158">
        <v>0</v>
      </c>
      <c r="O789" s="158">
        <v>97315195</v>
      </c>
      <c r="P789" s="159">
        <v>0</v>
      </c>
      <c r="Q789" s="160">
        <v>0</v>
      </c>
      <c r="R789" s="161">
        <v>97315195</v>
      </c>
      <c r="S789" s="162" t="s">
        <v>17</v>
      </c>
      <c r="T789" s="57" t="s">
        <v>3059</v>
      </c>
      <c r="U789" s="200" t="s">
        <v>1475</v>
      </c>
      <c r="V789" s="200" t="s">
        <v>1472</v>
      </c>
    </row>
    <row r="790" spans="1:22" ht="118.5" customHeight="1" x14ac:dyDescent="0.35">
      <c r="A790" s="27" t="s">
        <v>3060</v>
      </c>
      <c r="B790" s="15">
        <v>353</v>
      </c>
      <c r="C790" s="15">
        <v>2025</v>
      </c>
      <c r="D790" s="57" t="s">
        <v>3061</v>
      </c>
      <c r="E790" s="27" t="s">
        <v>3062</v>
      </c>
      <c r="F790" s="19">
        <v>45688</v>
      </c>
      <c r="G790" s="184">
        <v>45698</v>
      </c>
      <c r="H790" s="19">
        <v>46022</v>
      </c>
      <c r="I790" s="155">
        <v>95323366</v>
      </c>
      <c r="J790" s="185" t="s">
        <v>17</v>
      </c>
      <c r="K790" s="186" t="s">
        <v>18</v>
      </c>
      <c r="L790" s="57" t="s">
        <v>1828</v>
      </c>
      <c r="M790" s="157">
        <f t="shared" si="13"/>
        <v>0</v>
      </c>
      <c r="N790" s="158">
        <v>0</v>
      </c>
      <c r="O790" s="158">
        <v>95323366</v>
      </c>
      <c r="P790" s="159">
        <v>0</v>
      </c>
      <c r="Q790" s="160">
        <v>0</v>
      </c>
      <c r="R790" s="161">
        <v>95323366</v>
      </c>
      <c r="S790" s="162" t="s">
        <v>17</v>
      </c>
      <c r="T790" s="186" t="s">
        <v>3063</v>
      </c>
      <c r="U790" s="200" t="s">
        <v>1475</v>
      </c>
      <c r="V790" s="200" t="s">
        <v>1472</v>
      </c>
    </row>
    <row r="791" spans="1:22" ht="118.5" customHeight="1" x14ac:dyDescent="0.35">
      <c r="A791" s="27" t="s">
        <v>3064</v>
      </c>
      <c r="B791" s="15">
        <v>354</v>
      </c>
      <c r="C791" s="15">
        <v>2025</v>
      </c>
      <c r="D791" s="186" t="s">
        <v>3065</v>
      </c>
      <c r="E791" s="27" t="s">
        <v>3062</v>
      </c>
      <c r="F791" s="19">
        <v>45688</v>
      </c>
      <c r="G791" s="184">
        <v>45695</v>
      </c>
      <c r="H791" s="19">
        <v>46022</v>
      </c>
      <c r="I791" s="155">
        <v>95323366</v>
      </c>
      <c r="J791" s="185" t="s">
        <v>17</v>
      </c>
      <c r="K791" s="186" t="s">
        <v>18</v>
      </c>
      <c r="L791" s="187" t="s">
        <v>1828</v>
      </c>
      <c r="M791" s="157">
        <f t="shared" si="13"/>
        <v>0</v>
      </c>
      <c r="N791" s="158">
        <v>0</v>
      </c>
      <c r="O791" s="158">
        <v>95323366</v>
      </c>
      <c r="P791" s="159">
        <v>0</v>
      </c>
      <c r="Q791" s="160">
        <v>0</v>
      </c>
      <c r="R791" s="161">
        <v>95323366</v>
      </c>
      <c r="S791" s="162" t="s">
        <v>17</v>
      </c>
      <c r="T791" s="186" t="s">
        <v>3066</v>
      </c>
      <c r="U791" s="200" t="s">
        <v>1475</v>
      </c>
      <c r="V791" s="200" t="s">
        <v>1472</v>
      </c>
    </row>
    <row r="792" spans="1:22" ht="118.5" customHeight="1" x14ac:dyDescent="0.35">
      <c r="A792" s="27" t="s">
        <v>3067</v>
      </c>
      <c r="B792" s="15">
        <v>355</v>
      </c>
      <c r="C792" s="15">
        <v>2025</v>
      </c>
      <c r="D792" s="186" t="s">
        <v>3068</v>
      </c>
      <c r="E792" s="27" t="s">
        <v>3069</v>
      </c>
      <c r="F792" s="19">
        <v>45688</v>
      </c>
      <c r="G792" s="184">
        <v>45695</v>
      </c>
      <c r="H792" s="19">
        <v>46022</v>
      </c>
      <c r="I792" s="155">
        <v>95323366</v>
      </c>
      <c r="J792" s="185" t="s">
        <v>17</v>
      </c>
      <c r="K792" s="186" t="s">
        <v>18</v>
      </c>
      <c r="L792" s="187" t="s">
        <v>1828</v>
      </c>
      <c r="M792" s="157">
        <f t="shared" si="13"/>
        <v>0</v>
      </c>
      <c r="N792" s="158">
        <v>0</v>
      </c>
      <c r="O792" s="158">
        <v>95323366</v>
      </c>
      <c r="P792" s="159">
        <v>0</v>
      </c>
      <c r="Q792" s="160">
        <v>0</v>
      </c>
      <c r="R792" s="161">
        <v>95323366</v>
      </c>
      <c r="S792" s="162" t="s">
        <v>17</v>
      </c>
      <c r="T792" s="186" t="s">
        <v>3070</v>
      </c>
      <c r="U792" s="200" t="s">
        <v>1475</v>
      </c>
      <c r="V792" s="200" t="s">
        <v>1472</v>
      </c>
    </row>
    <row r="793" spans="1:22" ht="118.5" customHeight="1" x14ac:dyDescent="0.35">
      <c r="A793" s="27" t="s">
        <v>3071</v>
      </c>
      <c r="B793" s="15">
        <v>356</v>
      </c>
      <c r="C793" s="15">
        <v>2025</v>
      </c>
      <c r="D793" s="186" t="s">
        <v>3072</v>
      </c>
      <c r="E793" s="27" t="s">
        <v>1021</v>
      </c>
      <c r="F793" s="19">
        <v>45688</v>
      </c>
      <c r="G793" s="184">
        <v>45693</v>
      </c>
      <c r="H793" s="19">
        <v>46022</v>
      </c>
      <c r="I793" s="155">
        <v>68632834</v>
      </c>
      <c r="J793" s="185" t="s">
        <v>17</v>
      </c>
      <c r="K793" s="186" t="s">
        <v>18</v>
      </c>
      <c r="L793" s="187" t="s">
        <v>977</v>
      </c>
      <c r="M793" s="157">
        <f t="shared" si="13"/>
        <v>0</v>
      </c>
      <c r="N793" s="158">
        <v>0</v>
      </c>
      <c r="O793" s="158">
        <v>68632834</v>
      </c>
      <c r="P793" s="159">
        <v>0</v>
      </c>
      <c r="Q793" s="160">
        <v>0</v>
      </c>
      <c r="R793" s="161">
        <v>68632834</v>
      </c>
      <c r="S793" s="162" t="s">
        <v>17</v>
      </c>
      <c r="T793" s="186" t="s">
        <v>3073</v>
      </c>
      <c r="U793" s="200" t="s">
        <v>1478</v>
      </c>
      <c r="V793" s="200" t="s">
        <v>1472</v>
      </c>
    </row>
    <row r="794" spans="1:22" ht="118.5" customHeight="1" x14ac:dyDescent="0.35">
      <c r="A794" s="25" t="s">
        <v>3074</v>
      </c>
      <c r="B794" s="17">
        <v>358</v>
      </c>
      <c r="C794" s="17">
        <v>2025</v>
      </c>
      <c r="D794" s="188" t="s">
        <v>3075</v>
      </c>
      <c r="E794" s="25" t="s">
        <v>2259</v>
      </c>
      <c r="F794" s="18">
        <v>45688</v>
      </c>
      <c r="G794" s="189">
        <v>45691</v>
      </c>
      <c r="H794" s="18">
        <v>46022</v>
      </c>
      <c r="I794" s="177">
        <v>68632834</v>
      </c>
      <c r="J794" s="177" t="s">
        <v>17</v>
      </c>
      <c r="K794" s="188" t="s">
        <v>18</v>
      </c>
      <c r="L794" s="53" t="s">
        <v>2220</v>
      </c>
      <c r="M794" s="178">
        <f t="shared" si="13"/>
        <v>0</v>
      </c>
      <c r="N794" s="179">
        <v>0</v>
      </c>
      <c r="O794" s="179">
        <v>68632834</v>
      </c>
      <c r="P794" s="180">
        <v>0</v>
      </c>
      <c r="Q794" s="181">
        <v>0</v>
      </c>
      <c r="R794" s="182">
        <v>68632834</v>
      </c>
      <c r="S794" s="183" t="s">
        <v>17</v>
      </c>
      <c r="T794" s="188" t="s">
        <v>3076</v>
      </c>
      <c r="U794" s="204" t="s">
        <v>1482</v>
      </c>
      <c r="V794" s="204" t="s">
        <v>1470</v>
      </c>
    </row>
    <row r="795" spans="1:22" ht="118.5" customHeight="1" x14ac:dyDescent="0.35">
      <c r="A795" s="27" t="s">
        <v>3077</v>
      </c>
      <c r="B795" s="15">
        <v>359</v>
      </c>
      <c r="C795" s="15">
        <v>2025</v>
      </c>
      <c r="D795" s="186" t="s">
        <v>3078</v>
      </c>
      <c r="E795" s="27" t="s">
        <v>3079</v>
      </c>
      <c r="F795" s="19">
        <v>45688</v>
      </c>
      <c r="G795" s="184">
        <v>45693</v>
      </c>
      <c r="H795" s="19">
        <v>46022</v>
      </c>
      <c r="I795" s="156">
        <v>107046742</v>
      </c>
      <c r="J795" s="156" t="s">
        <v>17</v>
      </c>
      <c r="K795" s="186" t="s">
        <v>18</v>
      </c>
      <c r="L795" s="57" t="s">
        <v>1977</v>
      </c>
      <c r="M795" s="157">
        <f t="shared" si="13"/>
        <v>0</v>
      </c>
      <c r="N795" s="158">
        <v>0</v>
      </c>
      <c r="O795" s="158">
        <v>107046742</v>
      </c>
      <c r="P795" s="159">
        <v>0</v>
      </c>
      <c r="Q795" s="160">
        <v>0</v>
      </c>
      <c r="R795" s="161">
        <v>107046742</v>
      </c>
      <c r="S795" s="162" t="s">
        <v>17</v>
      </c>
      <c r="T795" s="186" t="s">
        <v>3080</v>
      </c>
      <c r="U795" s="200" t="s">
        <v>1475</v>
      </c>
      <c r="V795" s="200" t="s">
        <v>1472</v>
      </c>
    </row>
    <row r="796" spans="1:22" ht="118.5" customHeight="1" x14ac:dyDescent="0.35">
      <c r="A796" s="27" t="s">
        <v>3081</v>
      </c>
      <c r="B796" s="15">
        <v>360</v>
      </c>
      <c r="C796" s="15">
        <v>2025</v>
      </c>
      <c r="D796" s="186" t="s">
        <v>3082</v>
      </c>
      <c r="E796" s="27" t="s">
        <v>3079</v>
      </c>
      <c r="F796" s="19">
        <v>45688</v>
      </c>
      <c r="G796" s="19">
        <v>45692</v>
      </c>
      <c r="H796" s="19">
        <v>46022</v>
      </c>
      <c r="I796" s="185">
        <v>107046742</v>
      </c>
      <c r="J796" s="185" t="s">
        <v>17</v>
      </c>
      <c r="K796" s="186" t="s">
        <v>18</v>
      </c>
      <c r="L796" s="186" t="s">
        <v>1977</v>
      </c>
      <c r="M796" s="157">
        <f t="shared" si="13"/>
        <v>0</v>
      </c>
      <c r="N796" s="158">
        <v>0</v>
      </c>
      <c r="O796" s="158">
        <v>107046742</v>
      </c>
      <c r="P796" s="159">
        <v>0</v>
      </c>
      <c r="Q796" s="160">
        <v>0</v>
      </c>
      <c r="R796" s="161">
        <v>107046742</v>
      </c>
      <c r="S796" s="162" t="s">
        <v>17</v>
      </c>
      <c r="T796" s="186" t="s">
        <v>3083</v>
      </c>
      <c r="U796" s="200" t="s">
        <v>1475</v>
      </c>
      <c r="V796" s="200" t="s">
        <v>1472</v>
      </c>
    </row>
    <row r="797" spans="1:22" ht="118.5" customHeight="1" x14ac:dyDescent="0.35">
      <c r="A797" s="27" t="s">
        <v>3084</v>
      </c>
      <c r="B797" s="15">
        <v>361</v>
      </c>
      <c r="C797" s="15">
        <v>2025</v>
      </c>
      <c r="D797" s="186" t="s">
        <v>3085</v>
      </c>
      <c r="E797" s="27" t="s">
        <v>3086</v>
      </c>
      <c r="F797" s="19">
        <v>45688</v>
      </c>
      <c r="G797" s="19">
        <v>45693</v>
      </c>
      <c r="H797" s="19">
        <v>46022</v>
      </c>
      <c r="I797" s="185">
        <v>93900631</v>
      </c>
      <c r="J797" s="185" t="s">
        <v>17</v>
      </c>
      <c r="K797" s="186" t="s">
        <v>18</v>
      </c>
      <c r="L797" s="186" t="s">
        <v>1977</v>
      </c>
      <c r="M797" s="157">
        <f t="shared" si="13"/>
        <v>0</v>
      </c>
      <c r="N797" s="158">
        <v>0</v>
      </c>
      <c r="O797" s="158">
        <v>93900631</v>
      </c>
      <c r="P797" s="159">
        <v>0</v>
      </c>
      <c r="Q797" s="160">
        <v>0</v>
      </c>
      <c r="R797" s="161">
        <v>93900631</v>
      </c>
      <c r="S797" s="162" t="s">
        <v>17</v>
      </c>
      <c r="T797" s="186" t="s">
        <v>3087</v>
      </c>
      <c r="U797" s="200" t="s">
        <v>1475</v>
      </c>
      <c r="V797" s="200" t="s">
        <v>1472</v>
      </c>
    </row>
    <row r="798" spans="1:22" ht="118.5" customHeight="1" x14ac:dyDescent="0.35">
      <c r="A798" s="27" t="s">
        <v>3088</v>
      </c>
      <c r="B798" s="15">
        <v>362</v>
      </c>
      <c r="C798" s="15">
        <v>2025</v>
      </c>
      <c r="D798" s="186" t="s">
        <v>3089</v>
      </c>
      <c r="E798" s="27" t="s">
        <v>3086</v>
      </c>
      <c r="F798" s="19">
        <v>45688</v>
      </c>
      <c r="G798" s="184">
        <v>45693</v>
      </c>
      <c r="H798" s="19">
        <v>46022</v>
      </c>
      <c r="I798" s="185">
        <v>93900631</v>
      </c>
      <c r="J798" s="185" t="s">
        <v>17</v>
      </c>
      <c r="K798" s="186" t="s">
        <v>18</v>
      </c>
      <c r="L798" s="186" t="s">
        <v>1977</v>
      </c>
      <c r="M798" s="157">
        <f t="shared" si="13"/>
        <v>0</v>
      </c>
      <c r="N798" s="158">
        <v>0</v>
      </c>
      <c r="O798" s="158">
        <v>93900631</v>
      </c>
      <c r="P798" s="159">
        <v>0</v>
      </c>
      <c r="Q798" s="160">
        <v>0</v>
      </c>
      <c r="R798" s="161">
        <v>93900631</v>
      </c>
      <c r="S798" s="162" t="s">
        <v>17</v>
      </c>
      <c r="T798" s="186" t="s">
        <v>3090</v>
      </c>
      <c r="U798" s="200" t="s">
        <v>1475</v>
      </c>
      <c r="V798" s="200" t="s">
        <v>1472</v>
      </c>
    </row>
    <row r="799" spans="1:22" ht="118.5" customHeight="1" x14ac:dyDescent="0.35">
      <c r="A799" s="27" t="s">
        <v>3091</v>
      </c>
      <c r="B799" s="15">
        <v>363</v>
      </c>
      <c r="C799" s="15">
        <v>2025</v>
      </c>
      <c r="D799" s="186" t="s">
        <v>3092</v>
      </c>
      <c r="E799" s="190" t="s">
        <v>3086</v>
      </c>
      <c r="F799" s="19">
        <v>45688</v>
      </c>
      <c r="G799" s="184">
        <v>45693</v>
      </c>
      <c r="H799" s="19">
        <v>46022</v>
      </c>
      <c r="I799" s="185">
        <v>93900631</v>
      </c>
      <c r="J799" s="185" t="s">
        <v>17</v>
      </c>
      <c r="K799" s="186" t="s">
        <v>18</v>
      </c>
      <c r="L799" s="186" t="s">
        <v>1977</v>
      </c>
      <c r="M799" s="157">
        <f t="shared" si="13"/>
        <v>0</v>
      </c>
      <c r="N799" s="158">
        <v>0</v>
      </c>
      <c r="O799" s="158">
        <v>93900631</v>
      </c>
      <c r="P799" s="159">
        <v>0</v>
      </c>
      <c r="Q799" s="160">
        <v>0</v>
      </c>
      <c r="R799" s="161">
        <v>93900631</v>
      </c>
      <c r="S799" s="162" t="s">
        <v>17</v>
      </c>
      <c r="T799" s="186" t="s">
        <v>3093</v>
      </c>
      <c r="U799" s="200" t="s">
        <v>1475</v>
      </c>
      <c r="V799" s="200" t="s">
        <v>1472</v>
      </c>
    </row>
    <row r="800" spans="1:22" ht="118.5" customHeight="1" x14ac:dyDescent="0.35">
      <c r="A800" s="23" t="s">
        <v>3094</v>
      </c>
      <c r="B800" s="16">
        <v>365</v>
      </c>
      <c r="C800" s="16">
        <v>2025</v>
      </c>
      <c r="D800" s="191" t="s">
        <v>3095</v>
      </c>
      <c r="E800" s="23" t="s">
        <v>2124</v>
      </c>
      <c r="F800" s="20">
        <v>45688</v>
      </c>
      <c r="G800" s="20">
        <v>45691</v>
      </c>
      <c r="H800" s="20">
        <v>46022</v>
      </c>
      <c r="I800" s="192">
        <v>42895498</v>
      </c>
      <c r="J800" s="192" t="s">
        <v>17</v>
      </c>
      <c r="K800" s="191" t="s">
        <v>19</v>
      </c>
      <c r="L800" s="105" t="s">
        <v>970</v>
      </c>
      <c r="M800" s="147">
        <f t="shared" si="13"/>
        <v>0</v>
      </c>
      <c r="N800" s="148">
        <v>0</v>
      </c>
      <c r="O800" s="148">
        <v>42895498</v>
      </c>
      <c r="P800" s="149">
        <v>0</v>
      </c>
      <c r="Q800" s="150">
        <v>0</v>
      </c>
      <c r="R800" s="151">
        <v>42895498</v>
      </c>
      <c r="S800" s="152" t="s">
        <v>17</v>
      </c>
      <c r="T800" s="191" t="s">
        <v>3096</v>
      </c>
      <c r="U800" s="202" t="s">
        <v>1487</v>
      </c>
      <c r="V800" s="202" t="s">
        <v>1474</v>
      </c>
    </row>
    <row r="801" spans="1:22" ht="118.5" customHeight="1" x14ac:dyDescent="0.35">
      <c r="A801" s="27" t="s">
        <v>3097</v>
      </c>
      <c r="B801" s="15">
        <v>369</v>
      </c>
      <c r="C801" s="15">
        <v>2025</v>
      </c>
      <c r="D801" s="186" t="s">
        <v>3098</v>
      </c>
      <c r="E801" s="27" t="s">
        <v>1876</v>
      </c>
      <c r="F801" s="19">
        <v>45688</v>
      </c>
      <c r="G801" s="19">
        <v>45692</v>
      </c>
      <c r="H801" s="19">
        <v>46022</v>
      </c>
      <c r="I801" s="185">
        <v>92762432</v>
      </c>
      <c r="J801" s="185" t="s">
        <v>17</v>
      </c>
      <c r="K801" s="186" t="s">
        <v>18</v>
      </c>
      <c r="L801" s="186" t="s">
        <v>1868</v>
      </c>
      <c r="M801" s="157">
        <f t="shared" si="13"/>
        <v>0</v>
      </c>
      <c r="N801" s="158">
        <v>0</v>
      </c>
      <c r="O801" s="158">
        <v>92762432</v>
      </c>
      <c r="P801" s="159">
        <v>0</v>
      </c>
      <c r="Q801" s="160">
        <v>0</v>
      </c>
      <c r="R801" s="161">
        <v>92762432</v>
      </c>
      <c r="S801" s="162" t="s">
        <v>17</v>
      </c>
      <c r="T801" s="186" t="s">
        <v>3099</v>
      </c>
      <c r="U801" s="200" t="s">
        <v>1475</v>
      </c>
      <c r="V801" s="200" t="s">
        <v>1472</v>
      </c>
    </row>
    <row r="802" spans="1:22" ht="118.5" customHeight="1" x14ac:dyDescent="0.35">
      <c r="A802" s="23" t="s">
        <v>3100</v>
      </c>
      <c r="B802" s="16">
        <v>381</v>
      </c>
      <c r="C802" s="16">
        <v>2025</v>
      </c>
      <c r="D802" s="191" t="s">
        <v>3101</v>
      </c>
      <c r="E802" s="23" t="s">
        <v>3102</v>
      </c>
      <c r="F802" s="20">
        <v>45688</v>
      </c>
      <c r="G802" s="20">
        <v>45692</v>
      </c>
      <c r="H802" s="20">
        <v>45991</v>
      </c>
      <c r="I802" s="192">
        <v>105766262</v>
      </c>
      <c r="J802" s="192" t="s">
        <v>17</v>
      </c>
      <c r="K802" s="191" t="s">
        <v>18</v>
      </c>
      <c r="L802" s="191" t="s">
        <v>975</v>
      </c>
      <c r="M802" s="147">
        <f t="shared" si="13"/>
        <v>0</v>
      </c>
      <c r="N802" s="148">
        <v>0</v>
      </c>
      <c r="O802" s="148">
        <v>105766262</v>
      </c>
      <c r="P802" s="149">
        <v>0</v>
      </c>
      <c r="Q802" s="150">
        <v>0</v>
      </c>
      <c r="R802" s="151">
        <v>105766262</v>
      </c>
      <c r="S802" s="152" t="s">
        <v>17</v>
      </c>
      <c r="T802" s="191" t="s">
        <v>3103</v>
      </c>
      <c r="U802" s="202" t="s">
        <v>1939</v>
      </c>
      <c r="V802" s="202" t="s">
        <v>1474</v>
      </c>
    </row>
    <row r="803" spans="1:22" ht="118.5" customHeight="1" x14ac:dyDescent="0.35">
      <c r="A803" s="23" t="s">
        <v>3104</v>
      </c>
      <c r="B803" s="16">
        <v>383</v>
      </c>
      <c r="C803" s="16">
        <v>2025</v>
      </c>
      <c r="D803" s="105" t="s">
        <v>3105</v>
      </c>
      <c r="E803" s="23" t="s">
        <v>3106</v>
      </c>
      <c r="F803" s="20">
        <v>45688</v>
      </c>
      <c r="G803" s="20">
        <v>45692</v>
      </c>
      <c r="H803" s="20">
        <v>45991</v>
      </c>
      <c r="I803" s="192">
        <v>95693298</v>
      </c>
      <c r="J803" s="192" t="s">
        <v>17</v>
      </c>
      <c r="K803" s="191" t="s">
        <v>18</v>
      </c>
      <c r="L803" s="191" t="s">
        <v>975</v>
      </c>
      <c r="M803" s="147">
        <f t="shared" si="13"/>
        <v>0</v>
      </c>
      <c r="N803" s="148">
        <v>0</v>
      </c>
      <c r="O803" s="148">
        <v>95693298</v>
      </c>
      <c r="P803" s="149">
        <v>0</v>
      </c>
      <c r="Q803" s="150">
        <v>0</v>
      </c>
      <c r="R803" s="151">
        <v>95693298</v>
      </c>
      <c r="S803" s="152" t="s">
        <v>17</v>
      </c>
      <c r="T803" s="191" t="s">
        <v>3107</v>
      </c>
      <c r="U803" s="202" t="s">
        <v>1939</v>
      </c>
      <c r="V803" s="202" t="s">
        <v>1474</v>
      </c>
    </row>
    <row r="804" spans="1:22" ht="118.5" customHeight="1" x14ac:dyDescent="0.35">
      <c r="A804" s="25" t="s">
        <v>3108</v>
      </c>
      <c r="B804" s="17">
        <v>384</v>
      </c>
      <c r="C804" s="17">
        <v>2025</v>
      </c>
      <c r="D804" s="188" t="s">
        <v>3109</v>
      </c>
      <c r="E804" s="25" t="s">
        <v>3110</v>
      </c>
      <c r="F804" s="18">
        <v>45688</v>
      </c>
      <c r="G804" s="18">
        <v>45692</v>
      </c>
      <c r="H804" s="18">
        <v>46022</v>
      </c>
      <c r="I804" s="193">
        <v>105424820</v>
      </c>
      <c r="J804" s="193" t="s">
        <v>17</v>
      </c>
      <c r="K804" s="188" t="s">
        <v>18</v>
      </c>
      <c r="L804" s="188" t="s">
        <v>975</v>
      </c>
      <c r="M804" s="178">
        <f t="shared" si="13"/>
        <v>0</v>
      </c>
      <c r="N804" s="179">
        <v>0</v>
      </c>
      <c r="O804" s="179">
        <v>105424820</v>
      </c>
      <c r="P804" s="180">
        <v>0</v>
      </c>
      <c r="Q804" s="181">
        <v>0</v>
      </c>
      <c r="R804" s="182">
        <v>105424820</v>
      </c>
      <c r="S804" s="183" t="s">
        <v>17</v>
      </c>
      <c r="T804" s="188" t="s">
        <v>3111</v>
      </c>
      <c r="U804" s="204" t="s">
        <v>1469</v>
      </c>
      <c r="V804" s="204" t="s">
        <v>1470</v>
      </c>
    </row>
    <row r="805" spans="1:22" ht="118.5" customHeight="1" x14ac:dyDescent="0.35">
      <c r="A805" s="25" t="s">
        <v>3112</v>
      </c>
      <c r="B805" s="17">
        <v>385</v>
      </c>
      <c r="C805" s="17">
        <v>2025</v>
      </c>
      <c r="D805" s="188" t="s">
        <v>3113</v>
      </c>
      <c r="E805" s="25" t="s">
        <v>3114</v>
      </c>
      <c r="F805" s="18">
        <v>45688</v>
      </c>
      <c r="G805" s="18">
        <v>45692</v>
      </c>
      <c r="H805" s="18">
        <v>46022</v>
      </c>
      <c r="I805" s="193">
        <v>135017765</v>
      </c>
      <c r="J805" s="193" t="s">
        <v>17</v>
      </c>
      <c r="K805" s="188" t="s">
        <v>18</v>
      </c>
      <c r="L805" s="188" t="s">
        <v>975</v>
      </c>
      <c r="M805" s="178">
        <f t="shared" si="13"/>
        <v>0</v>
      </c>
      <c r="N805" s="179">
        <v>0</v>
      </c>
      <c r="O805" s="179">
        <v>135017765</v>
      </c>
      <c r="P805" s="180">
        <v>0</v>
      </c>
      <c r="Q805" s="181">
        <v>0</v>
      </c>
      <c r="R805" s="182">
        <v>135017765</v>
      </c>
      <c r="S805" s="183" t="s">
        <v>17</v>
      </c>
      <c r="T805" s="188" t="s">
        <v>3115</v>
      </c>
      <c r="U805" s="204" t="s">
        <v>1469</v>
      </c>
      <c r="V805" s="204" t="s">
        <v>1470</v>
      </c>
    </row>
    <row r="806" spans="1:22" ht="118.5" customHeight="1" x14ac:dyDescent="0.35">
      <c r="A806" s="27" t="s">
        <v>3116</v>
      </c>
      <c r="B806" s="15">
        <v>389</v>
      </c>
      <c r="C806" s="15">
        <v>2025</v>
      </c>
      <c r="D806" s="186" t="s">
        <v>3117</v>
      </c>
      <c r="E806" s="27" t="s">
        <v>3118</v>
      </c>
      <c r="F806" s="19">
        <v>45688</v>
      </c>
      <c r="G806" s="19">
        <v>45692</v>
      </c>
      <c r="H806" s="19">
        <v>46022</v>
      </c>
      <c r="I806" s="185">
        <v>95323366</v>
      </c>
      <c r="J806" s="185" t="s">
        <v>17</v>
      </c>
      <c r="K806" s="186" t="s">
        <v>18</v>
      </c>
      <c r="L806" s="186" t="s">
        <v>971</v>
      </c>
      <c r="M806" s="157">
        <f t="shared" si="13"/>
        <v>0</v>
      </c>
      <c r="N806" s="158">
        <v>0</v>
      </c>
      <c r="O806" s="158">
        <v>95323366</v>
      </c>
      <c r="P806" s="159">
        <v>0</v>
      </c>
      <c r="Q806" s="160">
        <v>0</v>
      </c>
      <c r="R806" s="161">
        <v>95323366</v>
      </c>
      <c r="S806" s="162" t="s">
        <v>17</v>
      </c>
      <c r="T806" s="186" t="s">
        <v>3119</v>
      </c>
      <c r="U806" s="200" t="s">
        <v>1475</v>
      </c>
      <c r="V806" s="200" t="s">
        <v>1472</v>
      </c>
    </row>
    <row r="807" spans="1:22" ht="118.5" customHeight="1" x14ac:dyDescent="0.35">
      <c r="A807" s="27" t="s">
        <v>3120</v>
      </c>
      <c r="B807" s="15">
        <v>390</v>
      </c>
      <c r="C807" s="15">
        <v>2025</v>
      </c>
      <c r="D807" s="186" t="s">
        <v>3121</v>
      </c>
      <c r="E807" s="27" t="s">
        <v>3122</v>
      </c>
      <c r="F807" s="19">
        <v>45688</v>
      </c>
      <c r="G807" s="19">
        <v>45692</v>
      </c>
      <c r="H807" s="19">
        <v>46022</v>
      </c>
      <c r="I807" s="185">
        <v>95323366</v>
      </c>
      <c r="J807" s="185" t="s">
        <v>17</v>
      </c>
      <c r="K807" s="186" t="s">
        <v>18</v>
      </c>
      <c r="L807" s="186" t="s">
        <v>971</v>
      </c>
      <c r="M807" s="157">
        <f t="shared" si="13"/>
        <v>0</v>
      </c>
      <c r="N807" s="158">
        <v>0</v>
      </c>
      <c r="O807" s="158">
        <v>95323366</v>
      </c>
      <c r="P807" s="159">
        <v>0</v>
      </c>
      <c r="Q807" s="160">
        <v>0</v>
      </c>
      <c r="R807" s="161">
        <v>95323366</v>
      </c>
      <c r="S807" s="162" t="s">
        <v>17</v>
      </c>
      <c r="T807" s="186" t="s">
        <v>3123</v>
      </c>
      <c r="U807" s="200" t="s">
        <v>1475</v>
      </c>
      <c r="V807" s="200" t="s">
        <v>1472</v>
      </c>
    </row>
    <row r="808" spans="1:22" ht="118.5" customHeight="1" x14ac:dyDescent="0.35">
      <c r="A808" s="27" t="s">
        <v>3124</v>
      </c>
      <c r="B808" s="15">
        <v>392</v>
      </c>
      <c r="C808" s="15">
        <v>2025</v>
      </c>
      <c r="D808" s="15" t="s">
        <v>3125</v>
      </c>
      <c r="E808" s="27" t="s">
        <v>3126</v>
      </c>
      <c r="F808" s="19">
        <v>45688</v>
      </c>
      <c r="G808" s="19">
        <v>45693</v>
      </c>
      <c r="H808" s="19">
        <v>46022</v>
      </c>
      <c r="I808" s="185">
        <v>173300787</v>
      </c>
      <c r="J808" s="185" t="s">
        <v>17</v>
      </c>
      <c r="K808" s="186" t="s">
        <v>18</v>
      </c>
      <c r="L808" s="186" t="s">
        <v>977</v>
      </c>
      <c r="M808" s="157">
        <f t="shared" si="13"/>
        <v>0</v>
      </c>
      <c r="N808" s="158">
        <v>0</v>
      </c>
      <c r="O808" s="158">
        <v>173300787</v>
      </c>
      <c r="P808" s="159">
        <v>0</v>
      </c>
      <c r="Q808" s="160">
        <v>0</v>
      </c>
      <c r="R808" s="161">
        <v>173300787</v>
      </c>
      <c r="S808" s="162" t="s">
        <v>17</v>
      </c>
      <c r="T808" s="186" t="s">
        <v>3127</v>
      </c>
      <c r="U808" s="200" t="s">
        <v>1478</v>
      </c>
      <c r="V808" s="200" t="s">
        <v>1472</v>
      </c>
    </row>
    <row r="809" spans="1:22" ht="118.5" customHeight="1" x14ac:dyDescent="0.35">
      <c r="A809" s="27" t="s">
        <v>3128</v>
      </c>
      <c r="B809" s="15">
        <v>400</v>
      </c>
      <c r="C809" s="15">
        <v>2025</v>
      </c>
      <c r="D809" s="186" t="s">
        <v>3129</v>
      </c>
      <c r="E809" s="27" t="s">
        <v>3130</v>
      </c>
      <c r="F809" s="19">
        <v>45688</v>
      </c>
      <c r="G809" s="19">
        <v>45691</v>
      </c>
      <c r="H809" s="19">
        <v>46022</v>
      </c>
      <c r="I809" s="185">
        <v>129582893</v>
      </c>
      <c r="J809" s="185" t="s">
        <v>17</v>
      </c>
      <c r="K809" s="186" t="s">
        <v>18</v>
      </c>
      <c r="L809" s="57" t="s">
        <v>1994</v>
      </c>
      <c r="M809" s="157">
        <f t="shared" si="13"/>
        <v>0</v>
      </c>
      <c r="N809" s="158">
        <v>0</v>
      </c>
      <c r="O809" s="158">
        <v>129582893</v>
      </c>
      <c r="P809" s="159">
        <v>0</v>
      </c>
      <c r="Q809" s="160">
        <v>0</v>
      </c>
      <c r="R809" s="161">
        <v>129582893</v>
      </c>
      <c r="S809" s="162" t="s">
        <v>17</v>
      </c>
      <c r="T809" s="186" t="s">
        <v>3131</v>
      </c>
      <c r="U809" s="200" t="s">
        <v>1480</v>
      </c>
      <c r="V809" s="200" t="s">
        <v>1472</v>
      </c>
    </row>
    <row r="811" spans="1:22" ht="118.5" customHeight="1" x14ac:dyDescent="0.35">
      <c r="A811" s="224" t="s">
        <v>1618</v>
      </c>
      <c r="B811" s="225"/>
      <c r="C811" s="225"/>
      <c r="D811" s="225"/>
      <c r="E811" s="225"/>
      <c r="F811" s="225"/>
      <c r="G811" s="225"/>
      <c r="H811" s="225"/>
      <c r="I811" s="225"/>
      <c r="J811" s="225"/>
      <c r="K811" s="225"/>
      <c r="L811" s="225"/>
      <c r="M811" s="226"/>
    </row>
    <row r="812" spans="1:22" ht="118.5" customHeight="1" x14ac:dyDescent="0.35">
      <c r="A812" s="218" t="s">
        <v>1619</v>
      </c>
      <c r="B812" s="219"/>
      <c r="C812" s="219"/>
      <c r="D812" s="219"/>
      <c r="E812" s="219"/>
      <c r="F812" s="219"/>
      <c r="G812" s="219"/>
      <c r="H812" s="219"/>
      <c r="I812" s="219"/>
      <c r="J812" s="219"/>
      <c r="K812" s="219"/>
      <c r="L812" s="219"/>
      <c r="M812" s="220"/>
    </row>
    <row r="813" spans="1:22" ht="118.5" customHeight="1" x14ac:dyDescent="0.35">
      <c r="A813" s="221" t="s">
        <v>1620</v>
      </c>
      <c r="B813" s="222"/>
      <c r="C813" s="222"/>
      <c r="D813" s="222"/>
      <c r="E813" s="222"/>
      <c r="F813" s="222"/>
      <c r="G813" s="222"/>
      <c r="H813" s="222"/>
      <c r="I813" s="222"/>
      <c r="J813" s="222"/>
      <c r="K813" s="222"/>
      <c r="L813" s="222"/>
      <c r="M813" s="223"/>
    </row>
  </sheetData>
  <protectedRanges>
    <protectedRange sqref="L23" name="Rango1_6_2"/>
    <protectedRange sqref="L7" name="Rango1_7_2"/>
    <protectedRange sqref="L5:L6" name="Rango1_9"/>
    <protectedRange sqref="Q47:Q49" name="Rango1_2_31"/>
    <protectedRange sqref="A47:A48" name="Rango1_2_8_2"/>
    <protectedRange sqref="A49" name="Rango1_2_14_2"/>
    <protectedRange sqref="Q50:Q95" name="Rango1_2_33"/>
    <protectedRange sqref="L81:L84 L95" name="Rango1_4_1"/>
    <protectedRange sqref="L60:L68 L73:L77" name="Rango1_6_3"/>
    <protectedRange sqref="L78:L80 L85" name="Rango1_7_3"/>
    <protectedRange sqref="L50 L55:L58 L94" name="Rango1_8_1"/>
    <protectedRange sqref="L86" name="Rango1_10"/>
    <protectedRange sqref="Q96:Q452 S96:S452" name="Rango1_1_1"/>
    <protectedRange sqref="A96:A432" name="Rango1_2_1_2"/>
    <protectedRange sqref="A433" name="Rango1_2_1_1_1"/>
    <protectedRange sqref="A434:A436" name="Rango1_2_2_1"/>
    <protectedRange sqref="D96:D432" name="Rango1_2_3_1"/>
    <protectedRange sqref="D433" name="Rango1_2_4_1"/>
    <protectedRange sqref="D434:D436" name="Rango1_2_5_1"/>
    <protectedRange sqref="E96:E432" name="Rango1_2_6_1"/>
    <protectedRange sqref="E433" name="Rango1_2_7_1"/>
    <protectedRange sqref="E434:E436" name="Rango1_2_8_1_1"/>
    <protectedRange sqref="F96:G432" name="Rango1_2_9_1"/>
    <protectedRange sqref="F433:G433" name="Rango1_2_10_1"/>
    <protectedRange sqref="F434:G436" name="Rango1_2_11_1"/>
    <protectedRange sqref="H96:H432" name="Rango1_2_12_1"/>
    <protectedRange sqref="H433" name="Rango1_2_13_1"/>
    <protectedRange sqref="H434:H436" name="Rango1_2_14_1_1"/>
    <protectedRange sqref="I96:I432" name="Rango1_2_15_1"/>
    <protectedRange sqref="I433" name="Rango1_2_16_1"/>
    <protectedRange sqref="I434:I436" name="Rango1_2_17_1_1"/>
    <protectedRange sqref="J96:J432" name="Rango1_2_18_1"/>
    <protectedRange sqref="J433" name="Rango1_2_19_1_1"/>
    <protectedRange sqref="J434:J436" name="Rango1_2_20_1_1"/>
    <protectedRange sqref="K96:K432" name="Rango1_2_21_1_1"/>
    <protectedRange sqref="K433" name="Rango1_2_22_1"/>
    <protectedRange sqref="K434:K436" name="Rango1_2_23_1_1"/>
    <protectedRange sqref="L96:L432" name="Rango1_2_24_1"/>
    <protectedRange sqref="L433" name="Rango1_2_25_1"/>
    <protectedRange sqref="L434:L436" name="Rango1_2_26_1"/>
    <protectedRange sqref="T96:T432" name="Rango1_2_27_1"/>
    <protectedRange sqref="T433" name="Rango1_2_28_1"/>
    <protectedRange sqref="T434:T436" name="Rango1_2_29_1_1"/>
    <protectedRange sqref="L469:L473 L626:L627 L631 L633 L788:L794 Q453:Q809 A482:A709" name="Rango1_2_37"/>
    <protectedRange sqref="L468 L500:L507 L565 L736:L737 L747 L762 L800:L803 L807:L809" name="Rango1_4_2"/>
    <protectedRange sqref="L519 L545 L554:L555 L600 L621:L622 L647 L688 L749 L751 L753:L755 L783" name="Rango1_5_1"/>
    <protectedRange sqref="L465 L467 L475:L484 L492:L498 L508:L518 L520 L523:L532 L539:L541 L549 L563 L612 L628 L663 L744:L745" name="Rango1_6_4"/>
    <protectedRange sqref="L474 L548 L551 L582 L632 L641 L756:L759 L767:L768" name="Rango1_7_4"/>
    <protectedRange sqref="L556:L557 L594:L595 L599 L601:L602 L605 L614 L648:L650 L655 L660 L672 L674:L675 L677 L680 L683 L690 L743 L763 L787 L798:L799 L804:L806" name="Rango1_8_2"/>
    <protectedRange sqref="L746 L764 L778 L466 L521 L534 L693 L741:L742" name="Rango1_11"/>
    <protectedRange sqref="A453" name="Rango1_2_14_3"/>
    <protectedRange sqref="A454" name="Rango1_2_17_2"/>
    <protectedRange sqref="A455:A456" name="Rango1_2_19_2"/>
    <protectedRange sqref="A457" name="Rango1_2_20_2"/>
    <protectedRange sqref="A458:A459" name="Rango1_2_21_2"/>
    <protectedRange sqref="A460" name="Rango1_2_23_2"/>
    <protectedRange sqref="A461" name="Rango1_2_29_2"/>
    <protectedRange sqref="A462" name="Rango1_2_32_1"/>
    <protectedRange sqref="A463:A464" name="Rango1_2_34_1"/>
    <protectedRange sqref="A465" name="Rango1_2_35_1"/>
    <protectedRange sqref="A466" name="Rango1_2_36_1"/>
    <protectedRange sqref="A467" name="Rango1_2_38_1"/>
    <protectedRange sqref="A468" name="Rango1_2_68_1"/>
    <protectedRange sqref="A469" name="Rango1_2_75_1"/>
    <protectedRange sqref="A470" name="Rango1_2_76_1"/>
    <protectedRange sqref="A471" name="Rango1_2_78_1"/>
    <protectedRange sqref="A472" name="Rango1_2_82_1"/>
    <protectedRange sqref="A473:A474" name="Rango1_2_84_1"/>
    <protectedRange sqref="A475" name="Rango1_2_85_1"/>
    <protectedRange sqref="A476" name="Rango1_2_86_1"/>
    <protectedRange sqref="A477" name="Rango1_2_87_1"/>
    <protectedRange sqref="A478" name="Rango1_2_88_1"/>
    <protectedRange sqref="A479:A481" name="Rango1_2_98_1"/>
    <protectedRange sqref="S475" name="Rango1_2_30_1"/>
  </protectedRanges>
  <autoFilter ref="A1:W809" xr:uid="{D3AA7B7F-5F39-4590-9C27-E207B6D047B2}"/>
  <mergeCells count="3">
    <mergeCell ref="A812:M812"/>
    <mergeCell ref="A813:M813"/>
    <mergeCell ref="A811:M811"/>
  </mergeCells>
  <conditionalFormatting sqref="A1:A13">
    <cfRule type="duplicateValues" dxfId="83" priority="84"/>
    <cfRule type="duplicateValues" dxfId="82" priority="83"/>
  </conditionalFormatting>
  <conditionalFormatting sqref="A19:A25">
    <cfRule type="duplicateValues" dxfId="81" priority="82"/>
    <cfRule type="duplicateValues" dxfId="80" priority="81"/>
  </conditionalFormatting>
  <conditionalFormatting sqref="A26:A46">
    <cfRule type="duplicateValues" dxfId="79" priority="80"/>
    <cfRule type="duplicateValues" dxfId="78" priority="79"/>
  </conditionalFormatting>
  <conditionalFormatting sqref="A47:A58">
    <cfRule type="duplicateValues" dxfId="77" priority="77"/>
  </conditionalFormatting>
  <conditionalFormatting sqref="A47:A95">
    <cfRule type="duplicateValues" dxfId="76" priority="78"/>
  </conditionalFormatting>
  <conditionalFormatting sqref="A59:A73">
    <cfRule type="duplicateValues" dxfId="75" priority="76"/>
  </conditionalFormatting>
  <conditionalFormatting sqref="A96:A438">
    <cfRule type="duplicateValues" dxfId="74" priority="73"/>
  </conditionalFormatting>
  <conditionalFormatting sqref="A96:A452">
    <cfRule type="duplicateValues" dxfId="73" priority="74"/>
  </conditionalFormatting>
  <conditionalFormatting sqref="A453:A809">
    <cfRule type="duplicateValues" dxfId="72" priority="72"/>
  </conditionalFormatting>
  <conditionalFormatting sqref="A455">
    <cfRule type="duplicateValues" dxfId="71" priority="69"/>
  </conditionalFormatting>
  <conditionalFormatting sqref="A456">
    <cfRule type="duplicateValues" dxfId="70" priority="70"/>
  </conditionalFormatting>
  <conditionalFormatting sqref="A457">
    <cfRule type="duplicateValues" dxfId="69" priority="68"/>
  </conditionalFormatting>
  <conditionalFormatting sqref="A458">
    <cfRule type="duplicateValues" dxfId="68" priority="66"/>
  </conditionalFormatting>
  <conditionalFormatting sqref="A459">
    <cfRule type="duplicateValues" dxfId="67" priority="67"/>
  </conditionalFormatting>
  <conditionalFormatting sqref="A460">
    <cfRule type="duplicateValues" dxfId="66" priority="65"/>
  </conditionalFormatting>
  <conditionalFormatting sqref="A461">
    <cfRule type="duplicateValues" dxfId="65" priority="64"/>
  </conditionalFormatting>
  <conditionalFormatting sqref="A464">
    <cfRule type="duplicateValues" dxfId="64" priority="63"/>
  </conditionalFormatting>
  <conditionalFormatting sqref="A466">
    <cfRule type="duplicateValues" dxfId="63" priority="62"/>
  </conditionalFormatting>
  <conditionalFormatting sqref="A469">
    <cfRule type="duplicateValues" dxfId="62" priority="61"/>
  </conditionalFormatting>
  <conditionalFormatting sqref="A471">
    <cfRule type="duplicateValues" dxfId="61" priority="60"/>
  </conditionalFormatting>
  <conditionalFormatting sqref="A472">
    <cfRule type="duplicateValues" dxfId="60" priority="59"/>
  </conditionalFormatting>
  <conditionalFormatting sqref="A473">
    <cfRule type="duplicateValues" dxfId="59" priority="58"/>
  </conditionalFormatting>
  <conditionalFormatting sqref="A474">
    <cfRule type="duplicateValues" dxfId="58" priority="57"/>
  </conditionalFormatting>
  <conditionalFormatting sqref="A475">
    <cfRule type="duplicateValues" dxfId="57" priority="56"/>
  </conditionalFormatting>
  <conditionalFormatting sqref="A477">
    <cfRule type="duplicateValues" dxfId="56" priority="55"/>
  </conditionalFormatting>
  <conditionalFormatting sqref="A481">
    <cfRule type="duplicateValues" dxfId="55" priority="54"/>
  </conditionalFormatting>
  <conditionalFormatting sqref="A483">
    <cfRule type="duplicateValues" dxfId="54" priority="53"/>
  </conditionalFormatting>
  <conditionalFormatting sqref="A484">
    <cfRule type="duplicateValues" dxfId="53" priority="52"/>
  </conditionalFormatting>
  <conditionalFormatting sqref="A486">
    <cfRule type="duplicateValues" dxfId="52" priority="51"/>
  </conditionalFormatting>
  <conditionalFormatting sqref="A487">
    <cfRule type="duplicateValues" dxfId="51" priority="50"/>
  </conditionalFormatting>
  <conditionalFormatting sqref="A488">
    <cfRule type="duplicateValues" dxfId="50" priority="49"/>
  </conditionalFormatting>
  <conditionalFormatting sqref="A489">
    <cfRule type="duplicateValues" dxfId="49" priority="48"/>
  </conditionalFormatting>
  <conditionalFormatting sqref="A492">
    <cfRule type="duplicateValues" dxfId="48" priority="47"/>
  </conditionalFormatting>
  <conditionalFormatting sqref="A496">
    <cfRule type="duplicateValues" dxfId="47" priority="46"/>
  </conditionalFormatting>
  <conditionalFormatting sqref="A497">
    <cfRule type="duplicateValues" dxfId="46" priority="45"/>
  </conditionalFormatting>
  <conditionalFormatting sqref="A498">
    <cfRule type="duplicateValues" dxfId="45" priority="44"/>
  </conditionalFormatting>
  <conditionalFormatting sqref="A499">
    <cfRule type="duplicateValues" dxfId="44" priority="43"/>
  </conditionalFormatting>
  <conditionalFormatting sqref="A500">
    <cfRule type="duplicateValues" dxfId="43" priority="42"/>
  </conditionalFormatting>
  <conditionalFormatting sqref="A501">
    <cfRule type="duplicateValues" dxfId="42" priority="41"/>
  </conditionalFormatting>
  <conditionalFormatting sqref="A507">
    <cfRule type="duplicateValues" dxfId="41" priority="39"/>
  </conditionalFormatting>
  <conditionalFormatting sqref="A510">
    <cfRule type="duplicateValues" dxfId="40" priority="40"/>
  </conditionalFormatting>
  <conditionalFormatting sqref="A513">
    <cfRule type="duplicateValues" dxfId="39" priority="38"/>
  </conditionalFormatting>
  <conditionalFormatting sqref="A514">
    <cfRule type="duplicateValues" dxfId="38" priority="37"/>
  </conditionalFormatting>
  <conditionalFormatting sqref="A515">
    <cfRule type="duplicateValues" dxfId="37" priority="36"/>
  </conditionalFormatting>
  <conditionalFormatting sqref="A516">
    <cfRule type="duplicateValues" dxfId="36" priority="35"/>
  </conditionalFormatting>
  <conditionalFormatting sqref="A517">
    <cfRule type="duplicateValues" dxfId="35" priority="34"/>
  </conditionalFormatting>
  <conditionalFormatting sqref="A518">
    <cfRule type="duplicateValues" dxfId="34" priority="33"/>
  </conditionalFormatting>
  <conditionalFormatting sqref="A519">
    <cfRule type="duplicateValues" dxfId="33" priority="32"/>
  </conditionalFormatting>
  <conditionalFormatting sqref="A520">
    <cfRule type="duplicateValues" dxfId="32" priority="31"/>
  </conditionalFormatting>
  <conditionalFormatting sqref="A523">
    <cfRule type="duplicateValues" dxfId="31" priority="30"/>
  </conditionalFormatting>
  <conditionalFormatting sqref="A527">
    <cfRule type="duplicateValues" dxfId="30" priority="29"/>
  </conditionalFormatting>
  <conditionalFormatting sqref="A539">
    <cfRule type="duplicateValues" dxfId="29" priority="28"/>
  </conditionalFormatting>
  <conditionalFormatting sqref="A551">
    <cfRule type="duplicateValues" dxfId="28" priority="25"/>
  </conditionalFormatting>
  <conditionalFormatting sqref="A552">
    <cfRule type="duplicateValues" dxfId="27" priority="26"/>
  </conditionalFormatting>
  <conditionalFormatting sqref="A553">
    <cfRule type="duplicateValues" dxfId="26" priority="24"/>
  </conditionalFormatting>
  <conditionalFormatting sqref="A554">
    <cfRule type="duplicateValues" dxfId="25" priority="27"/>
  </conditionalFormatting>
  <conditionalFormatting sqref="A555">
    <cfRule type="duplicateValues" dxfId="24" priority="23"/>
  </conditionalFormatting>
  <conditionalFormatting sqref="A557">
    <cfRule type="duplicateValues" dxfId="23" priority="22"/>
  </conditionalFormatting>
  <conditionalFormatting sqref="A558">
    <cfRule type="duplicateValues" dxfId="22" priority="21"/>
  </conditionalFormatting>
  <conditionalFormatting sqref="A559">
    <cfRule type="duplicateValues" dxfId="21" priority="20"/>
  </conditionalFormatting>
  <conditionalFormatting sqref="A561">
    <cfRule type="duplicateValues" dxfId="20" priority="19"/>
  </conditionalFormatting>
  <conditionalFormatting sqref="A563">
    <cfRule type="duplicateValues" dxfId="19" priority="18"/>
  </conditionalFormatting>
  <conditionalFormatting sqref="A570">
    <cfRule type="duplicateValues" dxfId="18" priority="17"/>
  </conditionalFormatting>
  <conditionalFormatting sqref="A571">
    <cfRule type="duplicateValues" dxfId="17" priority="16"/>
  </conditionalFormatting>
  <conditionalFormatting sqref="A576">
    <cfRule type="duplicateValues" dxfId="16" priority="15"/>
  </conditionalFormatting>
  <conditionalFormatting sqref="A577">
    <cfRule type="duplicateValues" dxfId="15" priority="14"/>
  </conditionalFormatting>
  <conditionalFormatting sqref="A581">
    <cfRule type="duplicateValues" dxfId="14" priority="13"/>
  </conditionalFormatting>
  <conditionalFormatting sqref="A582">
    <cfRule type="duplicateValues" dxfId="13" priority="12"/>
  </conditionalFormatting>
  <conditionalFormatting sqref="A583">
    <cfRule type="duplicateValues" dxfId="12" priority="11"/>
  </conditionalFormatting>
  <conditionalFormatting sqref="A588">
    <cfRule type="duplicateValues" dxfId="11" priority="10"/>
  </conditionalFormatting>
  <conditionalFormatting sqref="A592">
    <cfRule type="duplicateValues" dxfId="10" priority="9"/>
  </conditionalFormatting>
  <conditionalFormatting sqref="A602">
    <cfRule type="duplicateValues" dxfId="9" priority="8"/>
  </conditionalFormatting>
  <conditionalFormatting sqref="A610">
    <cfRule type="duplicateValues" dxfId="8" priority="7"/>
  </conditionalFormatting>
  <conditionalFormatting sqref="A613">
    <cfRule type="duplicateValues" dxfId="7" priority="6"/>
  </conditionalFormatting>
  <conditionalFormatting sqref="A624">
    <cfRule type="duplicateValues" dxfId="6" priority="5"/>
  </conditionalFormatting>
  <conditionalFormatting sqref="A625">
    <cfRule type="duplicateValues" dxfId="5" priority="4"/>
  </conditionalFormatting>
  <conditionalFormatting sqref="A650">
    <cfRule type="duplicateValues" dxfId="4" priority="3"/>
  </conditionalFormatting>
  <conditionalFormatting sqref="A784:A809 A453:A782">
    <cfRule type="duplicateValues" dxfId="3" priority="71"/>
  </conditionalFormatting>
  <conditionalFormatting sqref="A811:A813">
    <cfRule type="duplicateValues" dxfId="2" priority="2"/>
    <cfRule type="duplicateValues" dxfId="1" priority="1"/>
  </conditionalFormatting>
  <conditionalFormatting sqref="B96:B452">
    <cfRule type="duplicateValues" dxfId="0" priority="75"/>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B351DB71CB6614593A55A6F4C33A3D3" ma:contentTypeVersion="0" ma:contentTypeDescription="Crear nuevo documento." ma:contentTypeScope="" ma:versionID="6bd92c48bba58375df28fabfd2fe87df">
  <xsd:schema xmlns:xsd="http://www.w3.org/2001/XMLSchema" xmlns:xs="http://www.w3.org/2001/XMLSchema" xmlns:p="http://schemas.microsoft.com/office/2006/metadata/properties" targetNamespace="http://schemas.microsoft.com/office/2006/metadata/properties" ma:root="true" ma:fieldsID="7b4afbcb2487568e4ac3f4426186394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8C59699-F312-4F42-B21F-51D43CFE3639}"/>
</file>

<file path=customXml/itemProps2.xml><?xml version="1.0" encoding="utf-8"?>
<ds:datastoreItem xmlns:ds="http://schemas.openxmlformats.org/officeDocument/2006/customXml" ds:itemID="{8123F76E-F257-470A-B985-E64AAF706E6D}"/>
</file>

<file path=customXml/itemProps3.xml><?xml version="1.0" encoding="utf-8"?>
<ds:datastoreItem xmlns:ds="http://schemas.openxmlformats.org/officeDocument/2006/customXml" ds:itemID="{EC6D7A84-91F8-45E3-BC0F-95328BC76F7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CONSOLIDADO 2019-2025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Andrés Felipe Prieto Méndez</dc:creator>
  <cp:keywords/>
  <dc:description/>
  <cp:lastModifiedBy>Ana María Ángel Gordillo</cp:lastModifiedBy>
  <cp:revision/>
  <dcterms:created xsi:type="dcterms:W3CDTF">2022-02-22T23:44:55Z</dcterms:created>
  <dcterms:modified xsi:type="dcterms:W3CDTF">2025-04-16T16:53:05Z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0x0101004B351DB71CB6614593A55A6F4C33A3D3</vt:lpwstr>
  </property>
</Properties>
</file>