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andresprietor/Downloads/"/>
    </mc:Choice>
  </mc:AlternateContent>
  <xr:revisionPtr revIDLastSave="0" documentId="8_{7D35C167-EB30-504E-B378-73538A27A4CD}" xr6:coauthVersionLast="47" xr6:coauthVersionMax="47" xr10:uidLastSave="{00000000-0000-0000-0000-000000000000}"/>
  <bookViews>
    <workbookView xWindow="0" yWindow="760" windowWidth="29040" windowHeight="15840" xr2:uid="{411F6D5A-1668-45D6-AC62-8D46C797C9D4}"/>
  </bookViews>
  <sheets>
    <sheet name="AGOSTO 2022" sheetId="4" r:id="rId1"/>
  </sheets>
  <definedNames>
    <definedName name="_xlnm._FilterDatabase" localSheetId="0" hidden="1">'AGOSTO 2022'!$A$1:$V$38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6" i="4" l="1"/>
  <c r="P6" i="4"/>
</calcChain>
</file>

<file path=xl/sharedStrings.xml><?xml version="1.0" encoding="utf-8"?>
<sst xmlns="http://schemas.openxmlformats.org/spreadsheetml/2006/main" count="440" uniqueCount="203">
  <si>
    <t>No. CONTRATO</t>
  </si>
  <si>
    <t>OBJETO CONTRACTUAL</t>
  </si>
  <si>
    <t>FUENTE DE RECURSOS</t>
  </si>
  <si>
    <t xml:space="preserve">DEPENDENCIA </t>
  </si>
  <si>
    <t>2. Contratos o convenios que no requieren pluralidad de ofertas</t>
  </si>
  <si>
    <t>N/A</t>
  </si>
  <si>
    <t>Inversión</t>
  </si>
  <si>
    <t>Funcionamiento</t>
  </si>
  <si>
    <t>Departamento de Enfoques Diferenciales</t>
  </si>
  <si>
    <t>Dirección de Asuntos Jurídicos</t>
  </si>
  <si>
    <t>Grupo de Análisis de la Información</t>
  </si>
  <si>
    <t>Unidad de Investigación y Acusación</t>
  </si>
  <si>
    <t>Subsecretaría Ejecutiva</t>
  </si>
  <si>
    <r>
      <rPr>
        <b/>
        <sz val="12"/>
        <rFont val="Palatino Linotype"/>
        <family val="1"/>
      </rPr>
      <t>Nota 1.</t>
    </r>
    <r>
      <rPr>
        <sz val="12"/>
        <rFont val="Palatino Linotype"/>
        <family val="1"/>
      </rPr>
      <t xml:space="preserve"> Los contratos de Prestación de servicios profesionales sombreados con este color, corresponden al apoyo que requiere la JEP para el Sistema Autonomo de Asesoría y Defensa, tanto para la asesoría y defensa de  comparecientes ante las Salas y Secciones de la JEP, como para la representación judicial de las víctimas que acudan con interés legítimo y directo ante la JEP. Tienen  fundamento en el cumplimiento de mandatos normativos imperativos para la JEP, así: A) Acuerdo de Paz. Punto 5; Capítulo III, numeral 5.1.2 . B) Ley 1820 de 2016. Artículo 60. C. Acto Legislativo 01 de 2017. Parágrafo del artículo transitorio 12. D) Decreto 1166 de 2018. Artículos 2.2.5.7.1.1.  y 2.2.5.7.1.3.  E) Ley 1922 de 2018. Artículos 2 y 6.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</si>
  <si>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2.</t>
    </r>
    <r>
      <rPr>
        <sz val="12"/>
        <rFont val="Palatino Linotype"/>
        <family val="1"/>
      </rPr>
      <t xml:space="preserve"> Los contratos de Prestación de servicios profesionales sombreados con este color corresponden al apoyo que requiere la entidad para el cumplimiento de las funciones con impacto territorial y tienen  soporte en el cumplimiento especifico de la normatividad que le da origen a la JEP, así: A) Acuerdo de Paz. Numeral 3. subnumeral 3.4.1. De otra parte, el Acuerdo de desarrollo del numeral 23 del “Acuerdo de Creación de una Jurisdicción Especial de para la Paz”, en relación con el punto "5. Acuerdo sobre las Víctimas del Conflicto" definió responsabilidades puntuales al respecto, entre otras,"5.1.3.3.2. Planes de reparación colectiva con enfoque territorial (...)  5.1.3.5. Procesos colectivos de retornos de personas en situación de desplazamiento y reparación de víctimas en el exterior. (...) 5.1.3.6. Medidas sobre restitución de tierras". De igual forma, en relación con el punto "6. Implementación, verificación y refrendación", se definieron principios como la "Integración territorial e inclusión social" y el "Fortalecimiento y articulación institucional". B) Acto Legislativo 001 de 2017. Artículo Transitorio 1°. Parágrafo 1°.  C) Acuerdo 001 de 2018 (Reglamento General de la JEP). Artículos 44 y 94.  D) Ley 1922 de 2018. Artículo 1. literal C.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</si>
  <si>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3.</t>
    </r>
    <r>
      <rPr>
        <sz val="12"/>
        <rFont val="Palatino Linotype"/>
        <family val="1"/>
      </rPr>
      <t xml:space="preserve"> Los contratos de Prestación de servicios sombreados con este color y que tienen que ver con el acompañamiento psicosocial y asesoría jurídica a las víctimas con interés legítimo y directo en los asuntos de competencia de la jurisdicción, tienen su soporte en el cumplimiento especifico de la normatividad que le da origen a la JEP, así: A) Acuerdo de Paz. "5.1. (...) Objetivos. Enfoque territorial, diferencial y de género, mediante el tratamiento diferenciado de territoRíos y poblaciones, en especial de las víctimas mujeres, de los niños y las niñas, y de las poblaciones y los colectivos más humildes y más vulnerables, y por tanto más afectadas por el conflicto. (...) 5.1.2. Justicia: (...) 8º.- El funcionamiento del componente de justicia dará énfasis a las necesidades de las víctimas mujeres, niñas y niños, quienes sufren de una manera desproporcionada y diferenciada los efectos de las graves infracciones y violaciones cometidas con ocasión del conflicto (…) 5.1.3.4. Rehabilitación psico-social 5.1.3.4.1. Medidas de recuperación emocional a nivel individual. Así mismo, en cumplimiento de los acuerdos alcanzados el Gobierno 5.1.3.4.2. Plan de rehabilitación psico-social para la convivencia y la no repetición. B) Acto Legislativo 001 de 2017. Artículo transitoRíos 1° y  18°. C) Ley 1922 de 2018. Artículo 1. Principios. (...) "a. Efectividad de la justicia restaurativa." .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</si>
  <si>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4.</t>
    </r>
    <r>
      <rPr>
        <sz val="12"/>
        <rFont val="Palatino Linotype"/>
        <family val="1"/>
      </rPr>
      <t xml:space="preserve"> Los contratos de Prestación de servicios profesionales sombreados en este color, corresponden al apoyo que requiere la JEP en sus diferentes Secciones, Salas, Comisiones -étnica, género, territorial y ambiental y de participación-, referidas a la implementación de los enfoques de género, étnico y territorial y tienen su soporte normativo así: A) Acuerdo de Paz. Punto 5. "(...) 5.1. Objetivos. Enfoque territorial, diferencial y de género, mediante el tratamiento diferenciado de territoRíos y poblaciones, en especial de las víctimas mujeres, de los niños y las niñas y de las poblaciones y los colectivos más humildes y más vulnerables, y por tanto más afectadas por el conflicto. (...) 6.2. (...) 6.2.2. Principios. En la interpretación e implementación del Acuerdo Final (...), con enfoque étnico se tendrá en cuenta, entre otros, los  principios a la libre determinación, la autonomía y el gobierno propio, a la participación, la consulta y el consentimiento previo libre e informado; a la identidad e integridad social, económica y cultural, a los derechos sobre sus tierras, territoRíos y recursos, que implican el reconocimiento de sus prácticas territoriales ancestrales, el derecho a la restitución y fortalecimiento de su territorialidad, los mecanismos vigentes para la protección y seguridad jurídica de las tierras y territoRíos ocupados o poseídos ancestralmente y/o tradicionalmente.". B) Acto Legislativo 001 de 2017. Artículo 1. (Sentencia C-674 del 2017). C. Ley 1922 de 2018. (Sentencias C-007 y C-025 de 2018). D) Acuerdo 001 de 2018 (Reglamento General de la JEP). Contratos financiados con recursos de inversión (especificamente vinculados al "Proyecto de Inversión Implementación del Sistema Integral de Verdad Justicia Reparación y Garantías de No Repetición en el componente de justicia transicional y restaurativa con enfoques de género y diferenciales con código BPIN 2018011001091")</t>
    </r>
  </si>
  <si>
    <r>
      <rPr>
        <b/>
        <sz val="12"/>
        <rFont val="Palatino Linotype"/>
        <family val="1"/>
      </rPr>
      <t>Nota 5</t>
    </r>
    <r>
      <rPr>
        <sz val="12"/>
        <rFont val="Palatino Linotype"/>
        <family val="1"/>
      </rPr>
      <t>. Los contratos sombreados con este color corresponden igualmente a proyectos de inversión de la Entidad.</t>
    </r>
  </si>
  <si>
    <r>
      <t>Nota 6.</t>
    </r>
    <r>
      <rPr>
        <sz val="12"/>
        <rFont val="Palatino Linotype"/>
        <family val="1"/>
      </rPr>
      <t xml:space="preserve"> Los contratos incluidos en las filas sin sombrear son financiados con recursos de funcionamiento. </t>
    </r>
  </si>
  <si>
    <r>
      <rPr>
        <b/>
        <sz val="12"/>
        <rFont val="Palatino Linotype"/>
        <family val="1"/>
      </rPr>
      <t>Nota 7.</t>
    </r>
    <r>
      <rPr>
        <sz val="12"/>
        <rFont val="Palatino Linotype"/>
        <family val="1"/>
      </rPr>
      <t xml:space="preserve"> Los contratos de Prestación de servicios profesionales sombreados en este color, corresponden al apoyo y acompañamiento que requiere la JEP en el análisis y definición de los niveles de riesgo individual y colectivo de las solicitudes de medidas de protección. Tienen su soporte normativo así: A) Acuerdo de Paz. Punto 5. B) Artículo 2º de la Constitución Política Colombiana obliga al Estado a proteger y garantizar el respeto y la protección integral de los derechos a la vida, la libertad, la integridad y la seguridad de las personas en su vida, honra, bienes, creencias y demás derechos y libertades. C) Acuerdo Final para la Terminación del Conflicto y la Construcción de una Paz Estable y Duradera, dentro del Sistema Integral de Seguridad para el Ejercicio de la Política, en el punto 5.1.2 en el número III numeral 46, establece el procedimiento, órganos y sanciones del componente de Jurisdicción Especial para la Paz (en adelante JEP) para satisfacer los derechos de las víctimas, y en su literal e, incluye a la Unidad de Investigación y Acusación “la cual debe satisfacer el derecho de las víctimas a la justicia cuando no haya reconocimiento colectivo o individual de responsabilidad”. D) Acuerdo Final para la Terminación del Conflicto y la Construcción de una Paz Estable y Duradera, punto 5.1.2. le atribuye la responsabilidad de “Decidir las medidas de protección aplicables a víctimas, testigos y demás intervinientes.”. E) Ley 1957 de 2019 “estatutaria de la administración de justicia en la jurisdicción especial para la paz” el Artículo 14 establece la participación efectiva de las víctimas, la cual podrá garantizarse a través de la implementación de medidas de protección, que se extienden a testigos e intervinientes. F) Resolución 283 2018 por la cual se crea el Grupo de Protección de Víctimas, testigos y demás intervinientes de la Unidad de Investigación y Acusación, encargado de desarrollar acciones para recibir solicitudes, orientar, identificar y decidir las medidas de protección aplicables a las víctimas, testigos y demás intervinientes ante la Jurisdicción Especial para la Paz. G)  Contratos financiados con recursos de inversión (específicamente vinculados al Proyecto de Inversión " implementación de medidas de protección a la vida, integridad y seguridad personal de los sujetos de protección de la JEP nacional”) con código BPIN 2018011001068.</t>
    </r>
  </si>
  <si>
    <r>
      <rPr>
        <b/>
        <sz val="12"/>
        <rFont val="Palatino Linotype"/>
        <family val="1"/>
      </rPr>
      <t xml:space="preserve">Nota 8. </t>
    </r>
    <r>
      <rPr>
        <sz val="12"/>
        <rFont val="Palatino Linotype"/>
        <family val="1"/>
      </rPr>
      <t>Los contratos de Prestación de servicios profesionales sombreados en este color, corresponden al apoyo y acompañamiento que requiere la JEP en la transcripción de versiones voluntarias rendidas en el marco de los casos priorizados por la Sala de Reconocimiento de Verdad, de Responsabilidad y de Determinación de los Hechos y Conductas. Tienen su soporte así: A) Acuerdo de Paz. Punto 5. B) Que en los ejercicios de planeación estratégica realizados a la fecha en la Jurisdicción Especial para la Paz se ha destacado como meta a corto plazo la realización de versiones públicas de reconocimiento de verdad y responsabilidad, y la producción de las resoluciones de conclusiones, en los casos priorizados. C) Los casos priorizados por la Sala de Reconocimiento de Verdad, de Responsabilidad y de Determinación de los Hechos y Conducta, como prevé el marco normativo que rige la Jurisdicción Especial para la Paz, corresponden a algunos de los hechos más graves y representativos ocurridos en el marco del conflicto armado y, por lo tanto, involucran miles de hechos, víctimas y comparecientes. De estos casos, actualmente, se encuentran siete (7) identificados (caso 001, caso 002, caso 003, caso 004, caso 005, caso 006 y caso 007). D) Comprometida con estos fines, la Sala ha realizado sus primeras audiencias públicas de reconocimiento de verdad y responsabilidad y, tiene presupuestado emitir las primeras resoluciones de conclusiones antes de junio de 2020. E) Contratos financiados con recursos de inversión (específicamente vinculados al Proyecto de Inversión " implementación del sistema integral de verdad justicia reparación y garantías de no repetición en el componente de justicia transicional y restaurativa con enfoques de género y diferenciales  nacional”) con código BPIN 2018011001091.</t>
    </r>
  </si>
  <si>
    <r>
      <t>Nota 9.</t>
    </r>
    <r>
      <rPr>
        <sz val="12"/>
        <rFont val="Palatino Linotype"/>
        <family val="1"/>
      </rPr>
      <t xml:space="preserve"> Los contratos de Prestación de servicios profesionales sombreados en este color, corresponden al apoyo y acompañamiento que requiere la JEP en la recepción, clasificación, análisis y validación de información relacionada con situaciones de conflicto armado y otras manifestaciones de violencia, desprotección social y factores de vulnerabilidad de la población civil. Tienen su soporte normativo así: A) Acuerdo de Paz. Punto 5. B) Ley 1957 del 06 de junio de 2019  “estatutaria de la administración de justicia en la jurisdicción especial para la paz”, Artículo 112 - numeral 24, “(…) Diseñar y poner en marcha cualquier unidad de análisis o de apoyo que se determine en el Reglamento de la JEP, unidades que estarán bajo la dirección de la Sala o Sección que determine el reglamento y al servicio de todas las Salas, Secciones y órganos de la JEP”. C) En virtud de lo anterior, la Secretaria Ejecutiva implementó el Grupo de Análisis de la Información -GRAI-, una instancia constituida y dependiente del gobierno de la JEP, cuya tarea principal es administrar y analizar información relevante para el adecuado cumplimiento de las tareas encomendadas a la Jurisdicción, de conformidad con el capítulo 10 del Acuerdo JEP 001 de 2018 (Reglamento General de la JEP), el artículo 4 del Acuerdo JEP 004 de 2018, y el artículo 1 del Acuerdo JEP 006 de 2018. D) Contratos financiados con recursos de inversión (específicamente vinculados al Proyecto de Inversión " implementación del sistema integral de verdad justicia reparación y garantías de no repetición en el componente de justicia transicional y restaurativa con enfoques de género y diferenciales  nacional”) con código BPIN 2018011001091.</t>
    </r>
  </si>
  <si>
    <t>Modalidad de Selección</t>
  </si>
  <si>
    <t>RECURSOS TOTALES PAGADOS</t>
  </si>
  <si>
    <t>CANTIDAD DE OTROSÍ</t>
  </si>
  <si>
    <t>CANTIDAD DE ADICIONES</t>
  </si>
  <si>
    <t>LINK DEL SECOP</t>
  </si>
  <si>
    <t>5. Subasta a la baja</t>
  </si>
  <si>
    <t>Sandra Milena Gomez Tovar</t>
  </si>
  <si>
    <t>Secretaría General Judicial</t>
  </si>
  <si>
    <t>Departamento SAAD - Comparecientes</t>
  </si>
  <si>
    <t>NOMBRE DEL CONTRATISTA</t>
  </si>
  <si>
    <t>FECHA DE FIRMA EN SECOP II</t>
  </si>
  <si>
    <t>FECHA DE INICIO</t>
  </si>
  <si>
    <t>FECHA DE FINALIZACIÓN</t>
  </si>
  <si>
    <t>% DE EJECUCIÓN FINANCIERA</t>
  </si>
  <si>
    <t xml:space="preserve"> VALOR INICIAL DEL CONTRATO </t>
  </si>
  <si>
    <t xml:space="preserve"> CONTRAPARTIDA </t>
  </si>
  <si>
    <t xml:space="preserve"> RECURSOS PENDIENTES POR PAGAR </t>
  </si>
  <si>
    <t xml:space="preserve"> MONTO DE ADICIONES </t>
  </si>
  <si>
    <t xml:space="preserve"> VALOR TOTAL DEL CONTRATO </t>
  </si>
  <si>
    <t xml:space="preserve"> CESIÓN / CESIONARIO </t>
  </si>
  <si>
    <t>https://community.secop.gov.co/Public/Tendering/ContractNoticePhases/View?PPI=CO1.PPI.19252572&amp;isFromPublicArea=True&amp;isModal=False</t>
  </si>
  <si>
    <t>JEP-531-2022</t>
  </si>
  <si>
    <t>Silvia Juliana Quintero Erasso</t>
  </si>
  <si>
    <t>Prestar servicios profesionales para apoyar al GRAI en desarrollo de las líneas de investigación priorizadas y a los equipos técnicos de la dependencia con insumos técnicos y análisis documentales o de datos requeridos para la implementación de distintas etapas de priorización de nuevos macrocasos en atención a los lineamientos de la magistratura. </t>
  </si>
  <si>
    <t>https://community.secop.gov.co/Public/Tendering/ContractNoticePhases/View?PPI=CO1.PPI.19580653&amp;isFromPublicArea=True&amp;isModal=False</t>
  </si>
  <si>
    <t>JEP-641-2022</t>
  </si>
  <si>
    <t>Yury Acosta Rosero</t>
  </si>
  <si>
    <t>Prestar servicios profesionales especializados en enfoque étnico racial para apoyar y acompañar a la Secretaria Ejecutiva de la JEP en la gestión territorial con los pueblos indígenas del Departamento de Nariño en el marco de la misionalidad de la Entidad</t>
  </si>
  <si>
    <t>4. Invitación Pública inferior a 450SMMLV</t>
  </si>
  <si>
    <t>https://community.secop.gov.co/Public/Tendering/ContractNoticePhases/View?PPI=CO1.PPI.19172829&amp;isFromPublicArea=True&amp;isModal=False</t>
  </si>
  <si>
    <t>JEP-642-2022</t>
  </si>
  <si>
    <t>Meltec Comunicaciones S.A.</t>
  </si>
  <si>
    <t>Prestación del servicio de monitoreo mediante dispositivos electrónicos, para comparecientes sometidos a la Jurisdicción Especial para la Paz</t>
  </si>
  <si>
    <t>https://community.secop.gov.co/Public/Tendering/ContractNoticePhases/View?PPI=CO1.PPI.19632440&amp;isFromPublicArea=True&amp;isModal=False</t>
  </si>
  <si>
    <t>JEP-643-2022</t>
  </si>
  <si>
    <t>Ana Yensi Ibarguen</t>
  </si>
  <si>
    <t>Prestar servicios profesionales especializados en enfoque étnico racial para apoyar y acompañar a la secretaria ejecutiva de la JEP en la gestión territorial con las comunidades negras, afrocolombianas, raizales y palenqueras en los departamentos del cauca y valle del cauca en el marco de la misionalidad de la entidad</t>
  </si>
  <si>
    <t>https://community.secop.gov.co/Public/Tendering/ContractNoticePhases/View?PPI=CO1.PPI.19654772&amp;isFromPublicArea=True&amp;isModal=False</t>
  </si>
  <si>
    <t>JEP-645-2022</t>
  </si>
  <si>
    <t>UNIVERSIDAD ICESI</t>
  </si>
  <si>
    <t>Aunar esfuerzos pedagógicos, académicos, técnicos, tecnológicos, logísticos, humanos y administrativos, para adelantar acciones conjuntas en temas de interés recíproco a cada una de las partes, en áreas de formación, investigación y extensión, asistencia técnica, administrativa y académica, y en todas las demás formas de acción universitaria, que contribuyan al propósito común de mejorar la comprensión de la justicia transicional y aportar a la reconciliación y construcción de paz en Colombia</t>
  </si>
  <si>
    <t>Subdirección de Fortalecimiento Institucional</t>
  </si>
  <si>
    <t>https://community.secop.gov.co/Public/Tendering/ContractNoticePhases/View?PPI=CO1.PPI.19672383&amp;isFromPublicArea=True&amp;isModal=False</t>
  </si>
  <si>
    <t>JEP-646-2022</t>
  </si>
  <si>
    <t xml:space="preserve">Adriana Patricia Pérez Morales </t>
  </si>
  <si>
    <t>Prestar servicios profesionales para apoyar al departamento de enfoques diferenciales en la implementación del enfoque diferencial de género y al plan de acción en el marco de la política de igualdad y no discriminación por razones de sexo, género, identidad de género, expresión de género y orientación sexual de la Jurisdicción Especial para la Paz.</t>
  </si>
  <si>
    <t>https://community.secop.gov.co/Public/Tendering/ContractNoticePhases/View?PPI=CO1.PPI.19670780&amp;isFromPublicArea=True&amp;isModal=False</t>
  </si>
  <si>
    <t>JEP-647-2022</t>
  </si>
  <si>
    <t xml:space="preserve">Yilmar Eduardo Barona Mestizo </t>
  </si>
  <si>
    <t xml:space="preserve">Prestar servicios profesionales especializados en enfoque étnico racial para apoyar y acompañar a la secretaria ejecutiva de la JEP en la gestión territorial con los pueblos indígenas del departamento de Cauca y Valle del cauca en el marco de la misionalidad de la entidad </t>
  </si>
  <si>
    <t>https://community.secop.gov.co/Public/Tendering/ContractNoticePhases/View?PPI=CO1.PPI.19668263&amp;isFromPublicArea=True&amp;isModal=False</t>
  </si>
  <si>
    <t>JEP-648-2022</t>
  </si>
  <si>
    <t>Amelia Del Pilar Prado Hurtado</t>
  </si>
  <si>
    <t xml:space="preserve">Prestar servicios profesionales especializados en enfoque étnico racial para apoyar y acompañar a la secretaria ejecutiva de la JEP en la gestión territorial con las comunidades negras, afrocolombianas, raizales y palenqueras en la región de Urabá, bajo Atrato y Darién, en el marco de la misionalidad de la entidad. </t>
  </si>
  <si>
    <t>https://community.secop.gov.co/Public/Tendering/ContractNoticePhases/View?PPI=CO1.PPI.19793611&amp;isFromPublicArea=True&amp;isModal=False</t>
  </si>
  <si>
    <t>JEP-649-2022</t>
  </si>
  <si>
    <t>Maria del Pilar Escobar Amaya</t>
  </si>
  <si>
    <t>Prestar servicios profesionales especializados para acompañar al despacho de la Subsecretaría Ejecutiva en la articulación con las áreas misionales, Salas y Secciones de la JEP y otras entidades públicas, y en la implementación de las directrices y órdenes judiciales de la JEP en materia de monitoreo, verificación, aplicación de sanciones y demás obligaciones misionales asignadas a la dependencia</t>
  </si>
  <si>
    <t>05/08/202</t>
  </si>
  <si>
    <t>https://community.secop.gov.co/Public/Tendering/ContractNoticePhases/View?PPI=CO1.PPI.19736947&amp;isFromPublicArea=True&amp;isModal=False</t>
  </si>
  <si>
    <t>JEP-650-2022</t>
  </si>
  <si>
    <t>Alvaro Francisco Córdoba Caviedes</t>
  </si>
  <si>
    <t>Prestar servicios profesionales especializados para apoyar y acompañar a las salas y secciones de la JEP, en el análisis y estructuración de información para el trámite y preparación de las versiones voluntarias.</t>
  </si>
  <si>
    <t>09/08/202</t>
  </si>
  <si>
    <t>https://community.secop.gov.co/Public/Tendering/ContractNoticePhases/View?PPI=CO1.PPI.19699707&amp;isFromPublicArea=True&amp;isModal=False</t>
  </si>
  <si>
    <t>JEP-651-2022</t>
  </si>
  <si>
    <t>Nicolas Quinche Bustamante</t>
  </si>
  <si>
    <t>Prestar servicios profesionales al GRAI para apoyar en las investigaciones mediante insumos que aporten en la implementación de distintas etapas de priorización de nuevos macrocasos en atención a los lineamientos de la magistratura</t>
  </si>
  <si>
    <t>https://community.secop.gov.co/Public/Tendering/ContractNoticePhases/View?PPI=CO1.PPI.19695264&amp;isFromPublicArea=True&amp;isModal=False</t>
  </si>
  <si>
    <t>JEP-652-2022</t>
  </si>
  <si>
    <t>Alberto Méndez Cruz</t>
  </si>
  <si>
    <t>Prestación de servicios profesionales de asesoría jurídica, atención integral y defensa técnica judicial en las actuaciones de las personas que comparezcan ante las salas y secciones de la JEP, teniendo en cuenta los enfoques diferenciales en el marco de la justicia transicional y restaurativa.</t>
  </si>
  <si>
    <t>https://community.secop.gov.co/Public/Tendering/ContractNoticePhases/View?PPI=CO1.PPI.19482143&amp;isFromPublicArea=True&amp;isModal=False</t>
  </si>
  <si>
    <t>JEP-653-2022</t>
  </si>
  <si>
    <t>IOCOM LTDA</t>
  </si>
  <si>
    <t>Adquirir una torre forense para la Unidad de Investigación y Acusación</t>
  </si>
  <si>
    <t xml:space="preserve">Inversión </t>
  </si>
  <si>
    <t>https://community.secop.gov.co/Public/Tendering/ContractNoticePhases/View?PPI=CO1.PPI.19762820&amp;isFromPublicArea=True&amp;isModal=False</t>
  </si>
  <si>
    <t>JEP-654-2022</t>
  </si>
  <si>
    <t>María Paula Martinez Mendieta</t>
  </si>
  <si>
    <t>Prestar servicios profesionales para la representación a víctimas con enfoque de género, étnico, diferencial, psicosocial y socio cultural en los asuntos de competencia de la jurisdicción, para el Sistema Autónomo de Asesoría y Defensa de la SE-JEP</t>
  </si>
  <si>
    <t xml:space="preserve"> Departamento SAAD - Víctimas </t>
  </si>
  <si>
    <t>https://community.secop.gov.co/Public/Tendering/ContractNoticePhases/View?PPI=CO1.PPI.19382822&amp;isFromPublicArea=True&amp;isModal=False</t>
  </si>
  <si>
    <t>JEP-655-2022</t>
  </si>
  <si>
    <t>GRUPO NOVOMARK SAS</t>
  </si>
  <si>
    <t>Adquisición de carpas para los grupos territoriales</t>
  </si>
  <si>
    <t xml:space="preserve"> Unidad de Investigación y Acusación </t>
  </si>
  <si>
    <t>https://community.secop.gov.co/Public/Tendering/ContractNoticePhases/View?PPI=CO1.PPI.19779248&amp;isFromPublicArea=True&amp;isModal=False</t>
  </si>
  <si>
    <t>JEP-656-2022</t>
  </si>
  <si>
    <t>Claudia Nancy Quiceno Montoya</t>
  </si>
  <si>
    <t>Prestar servicios profesionales para apoyar y acompañar a la Secretaría Ejecutiva en la asistencia técnica a las actuaciones, mediaciones, encuentros y acercamientos necesarios para los procesos de justicia restaurativa con énfasis en enfoques diferenciales (enfoques de género, étnico-racial, discapacidad, persona mayor, niñez, población sexualmente diversa y enfoque territorial)</t>
  </si>
  <si>
    <t xml:space="preserve"> Secretaría Ejecutiva </t>
  </si>
  <si>
    <t>https://community.secop.gov.co/Public/Tendering/ContractNoticePhases/View?PPI=CO1.PPI.19788847&amp;isFromPublicArea=True&amp;isModal=False</t>
  </si>
  <si>
    <t>JEP-657-2022</t>
  </si>
  <si>
    <t>Andres Ricardo Vargas Castillo</t>
  </si>
  <si>
    <t>Prestar servicios profesionales para apoyar en la recolección y sistematización de información que alimente la preparación de las versiones voluntarias, y la construcción del auto de determinación de hechos y conductas y la resolución de conclusiones</t>
  </si>
  <si>
    <t>JEP-658-2022</t>
  </si>
  <si>
    <t>Policía Nacional de Colombia</t>
  </si>
  <si>
    <t>Aunar esfuerzos entre LA JURISDICCION ESPECIAL PARA LA PAZ y LA POLICÍA NACIONAL DE COLOMBIA, a través de la Dirección de Investigación Criminal e INTERPOL para disponer los medios institucionales dentro de la capacidad de cada entidad, que fortalezcan los programas de investigación judicial en el marco de los procesos judiciales que la Jurisdicción adelanta, y que faciliten el desarrollo de la capacidad investigativa de la JEP</t>
  </si>
  <si>
    <t xml:space="preserve"> Dirección de la Unidad de Investigación y Acusación </t>
  </si>
  <si>
    <t>https://community.secop.gov.co/Public/Tendering/ContractNoticePhases/View?PPI=CO1.PPI.19870737&amp;isFromPublicArea=True&amp;isModal=False</t>
  </si>
  <si>
    <t>JEP-659-2022</t>
  </si>
  <si>
    <t>Otoniel Camargo Ramírez</t>
  </si>
  <si>
    <t xml:space="preserve">Prestar servicios profesionales para apoyar al Departamento de Enfoques Diferenciales en la elaboración y revisión de documentos jurídicos de la dependencia, así como en asesoría , ejecución  y apoyo jurídico en los procedimientos que adelanta la dependencia. </t>
  </si>
  <si>
    <t xml:space="preserve"> Departamento de Enfoques Diferenciales </t>
  </si>
  <si>
    <t>https://community.secop.gov.co/Public/Tendering/ContractNoticePhases/View?PPI=CO1.PPI.19932676&amp;isFromPublicArea=True&amp;isModal=False</t>
  </si>
  <si>
    <t>JEP-661-2022</t>
  </si>
  <si>
    <t>Victor Jhonny Acosta Chica</t>
  </si>
  <si>
    <t>Prestación de servicios profesionales para brindar asistencia técnica a las actuaciones y decisiones judiciales propias de la justicia transicional y restaurativa JEP en los procesos de validación, aplicando herramientas jurídicas y conceptuales, para la consolidación de información en los sistemas misionales dispuestos por la JEP</t>
  </si>
  <si>
    <t xml:space="preserve"> Departamento SAAD - Comparecientes </t>
  </si>
  <si>
    <t>https://community.secop.gov.co/Public/Tendering/ContractNoticePhases/View?PPI=CO1.PPI.19963787&amp;isFromPublicArea=True&amp;isModal=False</t>
  </si>
  <si>
    <t>JEP-662-2022</t>
  </si>
  <si>
    <t>Prestar servicios profesionales para apoyar y acompañar a la Subsecretaría Ejecutiva desde el punto de vista jurídico en el proceso de monitoreo, así como en la revisión y análisis de documentos técnicos para la entrega de informes a las salas y secciones de la JEP</t>
  </si>
  <si>
    <t xml:space="preserve"> Subsecretaría Ejecutiva </t>
  </si>
  <si>
    <t>https://community.secop.gov.co/Public/Tendering/ContractNoticePhases/View?PPI=CO1.PPI.20009921&amp;isFromPublicArea=True&amp;isModal=False</t>
  </si>
  <si>
    <t>JEP-663-2022</t>
  </si>
  <si>
    <t>ZURICH COLOMBIA SEGUROS S.A.</t>
  </si>
  <si>
    <t xml:space="preserve">Adquisición de pólizas para tres (3)  Drones de propiedad de la Jurisdicción Especial para la Paz.   </t>
  </si>
  <si>
    <t xml:space="preserve"> Subdirección de Recursos Físicos e Infraestructura </t>
  </si>
  <si>
    <t>https://community.secop.gov.co/Public/Tendering/ContractNoticePhases/View?PPI=CO1.PPI.19944737&amp;isFromPublicArea=True&amp;isModal=False</t>
  </si>
  <si>
    <t>JEP-664-2022</t>
  </si>
  <si>
    <t>Giselle Natalia Hernandez Vargas</t>
  </si>
  <si>
    <t xml:space="preserve">Prestar servicios profesionales para apoyar a la Subdirección de Fortalecimiento en la implementación del modelo de gestión del conocimiento de la JEP por medio del diseño gráfico y desarrollo de contenidos de los cursos virtuales. </t>
  </si>
  <si>
    <t xml:space="preserve"> Subdirección de Fortalecimiento Institucional </t>
  </si>
  <si>
    <t>https://community.secop.gov.co/Public/Tendering/ContractNoticePhases/View?PPI=CO1.PPI.19963454&amp;isFromPublicArea=True&amp;isModal=False</t>
  </si>
  <si>
    <t>JEP-665-2022</t>
  </si>
  <si>
    <t xml:space="preserve">Leidy Tatiana Hernandez Lopez </t>
  </si>
  <si>
    <t>Prestación de servicios profesionales para apoyar y acompañar las actividades de consolidación de los sistemas de información misionales de la JEP, a través de la validación y estructuración jurídica.</t>
  </si>
  <si>
    <t>https://community.secop.gov.co/Public/Tendering/ContractNoticePhases/View?PPI=CO1.PPI.19995565&amp;isFromPublicArea=True&amp;isModal=False</t>
  </si>
  <si>
    <t>JEP-666-2022</t>
  </si>
  <si>
    <t>Universidad de los Andes</t>
  </si>
  <si>
    <t>Contratar servicios académicos para la realización de los procesos de formación que faciliten la implementación del modelo de gestión del conocimiento de la JEP, en cuanto a prácticas de autocuidado, manejo del estrés, construcción de acuerdos y liderazgo, en conjunto con la implementación de mecanismos tendientes a fortalecerlas</t>
  </si>
  <si>
    <t>https://community.secop.gov.co/Public/Tendering/ContractNoticePhases/View?PPI=CO1.PPI.20030989&amp;isFromPublicArea=True&amp;isModal=False</t>
  </si>
  <si>
    <t>JEP-667-2022</t>
  </si>
  <si>
    <t xml:space="preserve">Santiago Castro Estévez </t>
  </si>
  <si>
    <t>Prestar servicios profesionales para brindar apoyo a la gestión del proceso de representación judicial a víctimas, a cargo del departamento del Sistema Autónomo De Asesoría y Defensa SAAD representación de víctimas.</t>
  </si>
  <si>
    <t>https://community.secop.gov.co/Public/Tendering/ContractNoticePhases/View?PPI=CO1.PPI.20069645&amp;isFromPublicArea=True&amp;isModal=False</t>
  </si>
  <si>
    <t>JEP-669-2022</t>
  </si>
  <si>
    <t>Yolvy Lena Padilla Sepúlveda</t>
  </si>
  <si>
    <t>Elaborar la política para la promoción de la salud mental con énfasis en autocuidado emocional, y la prevención de trastornos mentales y de comportamiento en el talento humano de la jurisdicción especial para la paz.</t>
  </si>
  <si>
    <t>Subdirección de Talento Humano</t>
  </si>
  <si>
    <t>https://community.secop.gov.co/Public/Tendering/ContractNoticePhases/View?PPI=CO1.PPI.20087858&amp;isFromPublicArea=True&amp;isModal=False</t>
  </si>
  <si>
    <t>JEP-670-2022</t>
  </si>
  <si>
    <t>Rosaura Morales Gómez</t>
  </si>
  <si>
    <t>https://community.secop.gov.co/Public/Tendering/ContractNoticePhases/View?PPI=CO1.PPI.20106438&amp;isFromPublicArea=True&amp;isModal=False</t>
  </si>
  <si>
    <t>JEP-671-2022</t>
  </si>
  <si>
    <t>Jorge Alejandro Mesa Albarracin</t>
  </si>
  <si>
    <t>Prestación de servicios profesionales para brindar apoyo y asistencia técnica para la consolidación de los sistemas de información misionales de la JEP, a través de procesos de validación y aplicación de herramientas jurídicas y conceptuales.</t>
  </si>
  <si>
    <t>https://community.secop.gov.co/Public/Tendering/ContractNoticePhases/View?PPI=CO1.PPI.20112095&amp;isFromPublicArea=True&amp;isModal=False</t>
  </si>
  <si>
    <t>JEP-672-2022</t>
  </si>
  <si>
    <t>Cristian Camilo Clavijo Rodríguez</t>
  </si>
  <si>
    <t>https://community.secop.gov.co/Public/Tendering/ContractNoticePhases/View?PPI=CO1.PPI.20117446&amp;isFromPublicArea=True&amp;isModal=False</t>
  </si>
  <si>
    <t>JEP-673-2022</t>
  </si>
  <si>
    <t>María Camila Rodríguez Álvarez</t>
  </si>
  <si>
    <t>https://community.secop.gov.co/Public/Tendering/ContractNoticePhases/View?PPI=CO1.PPI.20160183&amp;isFromPublicArea=True&amp;isModal=False</t>
  </si>
  <si>
    <t>JEP-674-2022</t>
  </si>
  <si>
    <t>Hugo Andrés Rojas Sandoval</t>
  </si>
  <si>
    <t xml:space="preserve">Prestación de servicios para apoyar y acompañar la gestión y validación técnica de información para fortalecer y consolidar los sistemas de información misionales de la JEP. </t>
  </si>
  <si>
    <t>https://community.secop.gov.co/Public/Tendering/ContractNoticePhases/View?PPI=CO1.PPI.20162520&amp;isFromPublicArea=True&amp;isModal=False</t>
  </si>
  <si>
    <t>JEP-675-2022</t>
  </si>
  <si>
    <t>David Alejandro Rincón Pinilla</t>
  </si>
  <si>
    <t>Prestación de servicios para apoyar y acompañar la gestión y validación técnica de información para fortalecer y consolidar los sistemas de información misionales de la JEP.</t>
  </si>
  <si>
    <t>https://community.secop.gov.co/Public/Tendering/ContractNoticePhases/View?PPI=CO1.PPI.20180523&amp;isFromPublicArea=True&amp;isModal=False</t>
  </si>
  <si>
    <t>JEP-677-2022</t>
  </si>
  <si>
    <t>Yulieth Angelica Rodríguez Forero</t>
  </si>
  <si>
    <t>Prestación de servicios para apoyar la gestión documental y el soporte a los procesos administrativos de las actividades de consolidación y fortalecimiento de los sistemas de información misionales de la JEP.</t>
  </si>
  <si>
    <t>https://community.secop.gov.co/Public/Tendering/ContractNoticePhases/View?PPI=CO1.PPI.20134039&amp;isFromPublicArea=True&amp;isModal=False</t>
  </si>
  <si>
    <t>JEP-679-2022</t>
  </si>
  <si>
    <t>Rosa María del Carmen Navarro Ordoñez</t>
  </si>
  <si>
    <t>Prestar servicios profesionales especializados para el acompañamiento y asesoría a la dirección administrativa y financiera en el desarrollo y seguimiento de aspectos administrativos, jurídicos y contractuales</t>
  </si>
  <si>
    <t>https://community.secop.gov.co/Public/Tendering/ContractNoticePhases/View?PPI=CO1.PPI.20186778&amp;isFromPublicArea=True&amp;isModal=False</t>
  </si>
  <si>
    <t>JEP-681-2022</t>
  </si>
  <si>
    <t>William Fábian Calderon Aguirre</t>
  </si>
  <si>
    <t>Prestar servicios profesionales para apoyar y acompañar a la Subsecretaría Ejecutiva en la revisión y análisis de documentos técnicos y estadísticos sobre el proceso de monitoreo de la JEP</t>
  </si>
  <si>
    <t>https://community.secop.gov.co/Public/Tendering/ContractNoticePhases/View?PPI=CO1.PPI.20240941&amp;isFromPublicArea=True&amp;isModal=False</t>
  </si>
  <si>
    <t>JEP-686-2022</t>
  </si>
  <si>
    <t>Unidad Nacional de Protección</t>
  </si>
  <si>
    <t>Aunar esfuerzos institucionales, recursos, capacidades y métodos entre la unidad nacional de protección -UNP y la jurisdicción especial para la paz- jep, que permitan implementar con enfoque preventivo, la adecuada protección individual de la vida e integridad de  la secretaria judicial general de la JEP, a quien en razón del cargo o su nivel de riesgo extraordinario y/o extremo, se le asigne un esquema de seguridad</t>
  </si>
  <si>
    <t>Oficina Asesora de Seguridad y Protección</t>
  </si>
  <si>
    <t>https://community.secop.gov.co/Public/Tendering/ContractNoticePhases/View?PPI=CO1.PPI.19780792&amp;isFromPublicArea=True&amp;isModal=Falset</t>
  </si>
  <si>
    <t xml:space="preserve">NÚMERO DE DÍAS PRORROGADOS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</si>
</sst>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quot;$&quot;\ * #,##0_-;\-&quot;$&quot;\ * #,##0_-;_-&quot;$&quot;\ * &quot;-&quot;_-;_-@_-"/>
    <numFmt numFmtId="165" formatCode="_-&quot;$&quot;\ * #,##0.00_-;\-&quot;$&quot;\ * #,##0.00_-;_-&quot;$&quot;\ * &quot;-&quot;??_-;_-@_-"/>
  </numFmts>
  <fonts count="29" x14ac:knownFonts="1">
    <font>
      <sz val="11"/>
      <color theme="1"/>
      <name val="Calibri"/>
      <family val="2"/>
      <scheme val="minor"/>
    </font>
    <font>
      <sz val="10"/>
      <color theme="1"/>
      <name val="Arial Narrow"/>
      <family val="2"/>
    </font>
    <font>
      <sz val="11"/>
      <color theme="1"/>
      <name val="Calibri"/>
      <family val="2"/>
      <scheme val="minor"/>
    </font>
    <font>
      <b/>
      <sz val="14"/>
      <name val="Palatino Linotype"/>
      <family val="1"/>
    </font>
    <font>
      <sz val="12"/>
      <name val="Palatino Linotype"/>
      <family val="1"/>
    </font>
    <font>
      <sz val="12"/>
      <color theme="1"/>
      <name val="Palatino Linotype"/>
      <family val="1"/>
    </font>
    <font>
      <sz val="12"/>
      <color theme="1"/>
      <name val="Calibri"/>
      <family val="2"/>
      <scheme val="minor"/>
    </font>
    <font>
      <b/>
      <sz val="12"/>
      <name val="Palatino Linotype"/>
      <family val="1"/>
    </font>
    <font>
      <u/>
      <sz val="11"/>
      <color theme="10"/>
      <name val="Calibri"/>
      <family val="2"/>
      <scheme val="minor"/>
    </font>
    <font>
      <u/>
      <sz val="12"/>
      <color theme="10"/>
      <name val="Calibri"/>
      <family val="2"/>
      <scheme val="minor"/>
    </font>
    <font>
      <sz val="12"/>
      <color theme="4"/>
      <name val="Palatino Linotype"/>
      <family val="1"/>
    </font>
    <font>
      <sz val="8"/>
      <name val="Calibri"/>
      <family val="2"/>
      <scheme val="minor"/>
    </font>
    <font>
      <u/>
      <sz val="12"/>
      <color theme="10"/>
      <name val="Palatino Linotype"/>
      <family val="1"/>
    </font>
    <font>
      <sz val="18"/>
      <color theme="3"/>
      <name val="Calibri Light"/>
      <family val="2"/>
      <scheme val="maj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rgb="FFFFCCCC"/>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indexed="64"/>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6" fillId="0" borderId="0"/>
    <xf numFmtId="165"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2" fillId="19" borderId="12" applyNumberFormat="0" applyFont="0" applyAlignment="0" applyProtection="0"/>
    <xf numFmtId="165" fontId="2" fillId="0" borderId="0" applyFont="0" applyFill="0" applyBorder="0" applyAlignment="0" applyProtection="0"/>
    <xf numFmtId="41" fontId="2"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3" fontId="1"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8" applyNumberFormat="0" applyAlignment="0" applyProtection="0"/>
    <xf numFmtId="0" fontId="22" fillId="17" borderId="9" applyNumberFormat="0" applyAlignment="0" applyProtection="0"/>
    <xf numFmtId="0" fontId="23" fillId="17" borderId="8" applyNumberFormat="0" applyAlignment="0" applyProtection="0"/>
    <xf numFmtId="0" fontId="24" fillId="0" borderId="10" applyNumberFormat="0" applyFill="0" applyAlignment="0" applyProtection="0"/>
    <xf numFmtId="0" fontId="25" fillId="18" borderId="11" applyNumberFormat="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7" fillId="0" borderId="13" applyNumberFormat="0" applyFill="0" applyAlignment="0" applyProtection="0"/>
    <xf numFmtId="0" fontId="28"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8"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8"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8"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8"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8"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cellStyleXfs>
  <cellXfs count="62">
    <xf numFmtId="0" fontId="0" fillId="0" borderId="0" xfId="0"/>
    <xf numFmtId="0" fontId="3" fillId="10" borderId="4" xfId="0" applyFont="1" applyFill="1" applyBorder="1" applyAlignment="1">
      <alignment horizontal="center" vertical="center" wrapText="1"/>
    </xf>
    <xf numFmtId="165" fontId="3" fillId="10" borderId="4" xfId="2" applyFont="1" applyFill="1" applyBorder="1" applyAlignment="1">
      <alignment horizontal="center" vertical="center" wrapText="1"/>
    </xf>
    <xf numFmtId="0" fontId="5" fillId="5" borderId="4" xfId="0" applyFont="1" applyFill="1" applyBorder="1" applyAlignment="1">
      <alignment horizontal="center" vertical="center" wrapText="1"/>
    </xf>
    <xf numFmtId="14" fontId="5" fillId="5" borderId="4"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14" fontId="5" fillId="3" borderId="4" xfId="0" applyNumberFormat="1" applyFont="1" applyFill="1" applyBorder="1" applyAlignment="1">
      <alignment horizontal="center" vertical="center" wrapText="1"/>
    </xf>
    <xf numFmtId="0" fontId="5" fillId="9" borderId="4" xfId="0" applyFont="1" applyFill="1" applyBorder="1" applyAlignment="1">
      <alignment horizontal="center" vertical="center" wrapText="1"/>
    </xf>
    <xf numFmtId="14" fontId="5" fillId="9" borderId="4" xfId="0" applyNumberFormat="1" applyFont="1" applyFill="1" applyBorder="1" applyAlignment="1">
      <alignment horizontal="center" vertical="center" wrapText="1"/>
    </xf>
    <xf numFmtId="0" fontId="0" fillId="0" borderId="0" xfId="0" applyAlignment="1">
      <alignment horizontal="center" vertical="center" wrapText="1"/>
    </xf>
    <xf numFmtId="1" fontId="0" fillId="0" borderId="0" xfId="0" applyNumberFormat="1" applyAlignment="1">
      <alignment horizontal="center" vertical="center" wrapText="1"/>
    </xf>
    <xf numFmtId="0" fontId="12" fillId="9" borderId="4" xfId="3" applyFont="1" applyFill="1" applyBorder="1" applyAlignment="1">
      <alignment horizontal="center" vertical="center" wrapText="1"/>
    </xf>
    <xf numFmtId="9" fontId="5" fillId="9" borderId="4" xfId="0" applyNumberFormat="1" applyFont="1" applyFill="1" applyBorder="1" applyAlignment="1">
      <alignment horizontal="center" vertical="center" wrapText="1"/>
    </xf>
    <xf numFmtId="1" fontId="5" fillId="9" borderId="4" xfId="0" applyNumberFormat="1" applyFont="1" applyFill="1" applyBorder="1" applyAlignment="1">
      <alignment horizontal="center" vertical="center" wrapText="1"/>
    </xf>
    <xf numFmtId="0" fontId="12" fillId="3" borderId="4" xfId="3"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1" fontId="5" fillId="3" borderId="4" xfId="0" applyNumberFormat="1" applyFont="1" applyFill="1" applyBorder="1" applyAlignment="1">
      <alignment horizontal="center" vertical="center" wrapText="1"/>
    </xf>
    <xf numFmtId="0" fontId="5" fillId="12" borderId="4" xfId="0" applyFont="1" applyFill="1" applyBorder="1" applyAlignment="1">
      <alignment horizontal="center" vertical="center" wrapText="1"/>
    </xf>
    <xf numFmtId="0" fontId="12" fillId="12" borderId="4" xfId="3" applyFont="1" applyFill="1" applyBorder="1" applyAlignment="1">
      <alignment horizontal="center" vertical="center" wrapText="1"/>
    </xf>
    <xf numFmtId="14" fontId="5" fillId="12" borderId="4" xfId="0" applyNumberFormat="1" applyFont="1" applyFill="1" applyBorder="1" applyAlignment="1">
      <alignment horizontal="center" vertical="center" wrapText="1"/>
    </xf>
    <xf numFmtId="9" fontId="5" fillId="12" borderId="4" xfId="0" applyNumberFormat="1" applyFont="1" applyFill="1" applyBorder="1" applyAlignment="1">
      <alignment horizontal="center" vertical="center" wrapText="1"/>
    </xf>
    <xf numFmtId="1" fontId="5" fillId="12" borderId="4" xfId="0" applyNumberFormat="1" applyFont="1" applyFill="1" applyBorder="1" applyAlignment="1">
      <alignment horizontal="center" vertical="center" wrapText="1"/>
    </xf>
    <xf numFmtId="0" fontId="5" fillId="11" borderId="4" xfId="0" applyFont="1" applyFill="1" applyBorder="1" applyAlignment="1">
      <alignment horizontal="center" vertical="center" wrapText="1"/>
    </xf>
    <xf numFmtId="0" fontId="12" fillId="11" borderId="4" xfId="3" applyFont="1" applyFill="1" applyBorder="1" applyAlignment="1">
      <alignment horizontal="center" vertical="center" wrapText="1"/>
    </xf>
    <xf numFmtId="14" fontId="5" fillId="11" borderId="4" xfId="0" applyNumberFormat="1" applyFont="1" applyFill="1" applyBorder="1" applyAlignment="1">
      <alignment horizontal="center" vertical="center" wrapText="1"/>
    </xf>
    <xf numFmtId="9" fontId="5" fillId="11" borderId="4" xfId="0" applyNumberFormat="1" applyFont="1" applyFill="1" applyBorder="1" applyAlignment="1">
      <alignment horizontal="center" vertical="center" wrapText="1"/>
    </xf>
    <xf numFmtId="1" fontId="5" fillId="11" borderId="4" xfId="0" applyNumberFormat="1" applyFont="1" applyFill="1" applyBorder="1" applyAlignment="1">
      <alignment horizontal="center" vertical="center" wrapText="1"/>
    </xf>
    <xf numFmtId="0" fontId="12" fillId="5" borderId="4" xfId="3" applyFont="1" applyFill="1" applyBorder="1" applyAlignment="1">
      <alignment horizontal="center" vertical="center" wrapText="1"/>
    </xf>
    <xf numFmtId="9" fontId="5" fillId="5" borderId="4" xfId="0" applyNumberFormat="1" applyFont="1" applyFill="1" applyBorder="1" applyAlignment="1">
      <alignment horizontal="center" vertical="center" wrapText="1"/>
    </xf>
    <xf numFmtId="1" fontId="5" fillId="5" borderId="4" xfId="0" applyNumberFormat="1" applyFont="1" applyFill="1" applyBorder="1" applyAlignment="1">
      <alignment horizontal="center" vertical="center" wrapText="1"/>
    </xf>
    <xf numFmtId="0" fontId="5" fillId="7" borderId="4" xfId="0" applyFont="1" applyFill="1" applyBorder="1" applyAlignment="1">
      <alignment horizontal="center" vertical="center" wrapText="1"/>
    </xf>
    <xf numFmtId="0" fontId="12" fillId="7" borderId="4" xfId="3" applyFont="1" applyFill="1" applyBorder="1" applyAlignment="1">
      <alignment horizontal="center" vertical="center" wrapText="1"/>
    </xf>
    <xf numFmtId="14" fontId="5" fillId="7" borderId="4" xfId="0" applyNumberFormat="1" applyFont="1" applyFill="1" applyBorder="1" applyAlignment="1">
      <alignment horizontal="center" vertical="center" wrapText="1"/>
    </xf>
    <xf numFmtId="9" fontId="5" fillId="7" borderId="4" xfId="0" applyNumberFormat="1" applyFont="1" applyFill="1" applyBorder="1" applyAlignment="1">
      <alignment horizontal="center" vertical="center" wrapText="1"/>
    </xf>
    <xf numFmtId="1" fontId="5" fillId="7"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12" fillId="0" borderId="4" xfId="3" applyFont="1" applyBorder="1" applyAlignment="1">
      <alignment horizontal="center" vertical="center" wrapText="1"/>
    </xf>
    <xf numFmtId="14" fontId="5" fillId="0" borderId="4"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1" fontId="5" fillId="0" borderId="4" xfId="0" applyNumberFormat="1" applyFont="1" applyBorder="1" applyAlignment="1">
      <alignment horizontal="center" vertical="center" wrapText="1"/>
    </xf>
    <xf numFmtId="0" fontId="10" fillId="12" borderId="4" xfId="0" applyFont="1" applyFill="1" applyBorder="1" applyAlignment="1">
      <alignment horizontal="center" vertical="center" wrapText="1"/>
    </xf>
    <xf numFmtId="165" fontId="5" fillId="9" borderId="4" xfId="2" applyFont="1" applyFill="1" applyBorder="1" applyAlignment="1">
      <alignment horizontal="center" vertical="center" wrapText="1"/>
    </xf>
    <xf numFmtId="165" fontId="5" fillId="3" borderId="4" xfId="2" applyFont="1" applyFill="1" applyBorder="1" applyAlignment="1">
      <alignment horizontal="center" vertical="center" wrapText="1"/>
    </xf>
    <xf numFmtId="165" fontId="5" fillId="12" borderId="4" xfId="2" applyFont="1" applyFill="1" applyBorder="1" applyAlignment="1">
      <alignment horizontal="center" vertical="center" wrapText="1"/>
    </xf>
    <xf numFmtId="165" fontId="5" fillId="11" borderId="4" xfId="2" applyFont="1" applyFill="1" applyBorder="1" applyAlignment="1">
      <alignment horizontal="center" vertical="center" wrapText="1"/>
    </xf>
    <xf numFmtId="165" fontId="5" fillId="5" borderId="4" xfId="2" applyFont="1" applyFill="1" applyBorder="1" applyAlignment="1">
      <alignment horizontal="center" vertical="center" wrapText="1"/>
    </xf>
    <xf numFmtId="165" fontId="5" fillId="7" borderId="4" xfId="2" applyFont="1" applyFill="1" applyBorder="1" applyAlignment="1">
      <alignment horizontal="center" vertical="center" wrapText="1"/>
    </xf>
    <xf numFmtId="165" fontId="5" fillId="0" borderId="4" xfId="2" applyFont="1" applyBorder="1" applyAlignment="1">
      <alignment horizontal="center" vertical="center" wrapText="1"/>
    </xf>
    <xf numFmtId="165" fontId="0" fillId="0" borderId="0" xfId="2" applyFont="1" applyAlignment="1">
      <alignment horizontal="center" vertical="center" wrapText="1"/>
    </xf>
    <xf numFmtId="0" fontId="4" fillId="7" borderId="4" xfId="1" applyFont="1" applyFill="1" applyBorder="1" applyAlignment="1">
      <alignment horizontal="center" vertical="center" wrapText="1"/>
    </xf>
    <xf numFmtId="0" fontId="4" fillId="8" borderId="4" xfId="1" applyFont="1" applyFill="1" applyBorder="1" applyAlignment="1">
      <alignment horizontal="center" vertical="center" wrapText="1"/>
    </xf>
    <xf numFmtId="0" fontId="7" fillId="9" borderId="4" xfId="1"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0" borderId="4" xfId="0" applyFont="1" applyBorder="1" applyAlignment="1">
      <alignment horizontal="center" vertical="center" wrapText="1"/>
    </xf>
  </cellXfs>
  <cellStyles count="56">
    <cellStyle name="20% - Énfasis1 2" xfId="28" xr:uid="{6B959ED9-7902-4BE6-AC2F-2AA7B3176FD6}"/>
    <cellStyle name="20% - Énfasis2 2" xfId="32" xr:uid="{2C606549-E2B0-488C-9641-8888CF86DAB9}"/>
    <cellStyle name="20% - Énfasis3 2" xfId="36" xr:uid="{8B23D4FB-F0D1-4913-BC5C-AAC1EA1CB926}"/>
    <cellStyle name="20% - Énfasis4 2" xfId="40" xr:uid="{4F3C1581-3AF7-474E-91F5-32B6F2FE6B42}"/>
    <cellStyle name="20% - Énfasis5 2" xfId="44" xr:uid="{939FAC6C-B044-4C9C-9A0A-7814AF58D85B}"/>
    <cellStyle name="20% - Énfasis6 2" xfId="48" xr:uid="{2931B0AA-666E-4A02-9A08-517BFE079909}"/>
    <cellStyle name="40% - Énfasis1 2" xfId="29" xr:uid="{3D98A1A4-B3CF-483F-A9B7-B21EBDB3484B}"/>
    <cellStyle name="40% - Énfasis2 2" xfId="33" xr:uid="{5918A87F-1ACF-414C-8674-0CCEE1938409}"/>
    <cellStyle name="40% - Énfasis3 2" xfId="37" xr:uid="{BA4AE8F2-6C95-4C44-BE45-CCEC2E6CCF48}"/>
    <cellStyle name="40% - Énfasis4 2" xfId="41" xr:uid="{144511B3-3848-432F-85D3-D5E84797DD0B}"/>
    <cellStyle name="40% - Énfasis5 2" xfId="45" xr:uid="{DAA52BD2-1BA9-4DED-89DE-5C2043ACAA94}"/>
    <cellStyle name="40% - Énfasis6 2" xfId="49" xr:uid="{E24F0D86-4B73-4DFB-BDCE-A2909FD0D2D6}"/>
    <cellStyle name="60% - Énfasis1 2" xfId="30" xr:uid="{15E003CA-82EA-40D8-ABFE-E1A455349C3F}"/>
    <cellStyle name="60% - Énfasis2 2" xfId="34" xr:uid="{0796FC1D-AA83-4FF9-BC2F-71B7365F818E}"/>
    <cellStyle name="60% - Énfasis3 2" xfId="38" xr:uid="{18878125-B455-4CED-960D-10DF42E71A2C}"/>
    <cellStyle name="60% - Énfasis4 2" xfId="42" xr:uid="{1D8CDA75-29EF-46B3-A7B0-068F225258A0}"/>
    <cellStyle name="60% - Énfasis5 2" xfId="46" xr:uid="{E90F42C0-782A-4C91-8619-1EFABB54B104}"/>
    <cellStyle name="60% - Énfasis6 2" xfId="50" xr:uid="{8F05C9E7-F8A9-43FE-B76B-4ECE3822E7FE}"/>
    <cellStyle name="Bueno 2" xfId="16" xr:uid="{9C43BF95-C214-4562-97EC-B7A61C031FA6}"/>
    <cellStyle name="Cálculo 2" xfId="21" xr:uid="{299F1578-7CF7-4A6E-8758-15A8E45C7934}"/>
    <cellStyle name="Celda de comprobación 2" xfId="23" xr:uid="{A7A0D991-7746-4DD1-AF35-C6892CE64BE3}"/>
    <cellStyle name="Celda vinculada 2" xfId="22" xr:uid="{AC69BB69-9F3F-44C2-8603-AAFA9375BACE}"/>
    <cellStyle name="Encabezado 1 2" xfId="12" xr:uid="{27736B16-650F-49E3-BCDA-628BCE1568E7}"/>
    <cellStyle name="Encabezado 4 2" xfId="15" xr:uid="{E1F1B708-6970-430A-B988-180444A4E612}"/>
    <cellStyle name="Énfasis1 2" xfId="27" xr:uid="{8AD044E1-22E1-4D34-8C08-9634DF1AD370}"/>
    <cellStyle name="Énfasis2 2" xfId="31" xr:uid="{CBC43908-0FC6-48CB-9856-2A9B0BC21D96}"/>
    <cellStyle name="Énfasis3 2" xfId="35" xr:uid="{4B779E9C-22EF-4604-9A11-8B56D928AD59}"/>
    <cellStyle name="Énfasis4 2" xfId="39" xr:uid="{F6081E62-DCA8-4C87-B4E7-8F4CCADF9BCD}"/>
    <cellStyle name="Énfasis5 2" xfId="43" xr:uid="{4480E173-2ED8-4474-B202-8D7B9A227ECD}"/>
    <cellStyle name="Énfasis6 2" xfId="47" xr:uid="{91160702-228B-490C-A3AA-D826FD731C0E}"/>
    <cellStyle name="Entrada 2" xfId="19" xr:uid="{02B628E2-0193-4D53-B021-593D687E166E}"/>
    <cellStyle name="Hipervínculo" xfId="3" builtinId="8"/>
    <cellStyle name="Hyperlink" xfId="4" xr:uid="{63E52B61-26E9-4A86-B77C-C3F8B445BAF7}"/>
    <cellStyle name="Incorrecto 2" xfId="17" xr:uid="{62EAE378-446A-4EAA-A6E7-7F6F9AF2EC2D}"/>
    <cellStyle name="Millares [0] 2" xfId="10" xr:uid="{C63ADEBF-D76A-4870-A124-44F6823A88EF}"/>
    <cellStyle name="Millares [0] 3" xfId="51" xr:uid="{D121B27A-C920-4E54-B49C-39DE1A7D08FB}"/>
    <cellStyle name="Millares [0] 4" xfId="8" xr:uid="{3056B591-3D00-47D0-B225-BE5CA9E923C4}"/>
    <cellStyle name="Millares 13" xfId="11" xr:uid="{573891FB-0C76-4D30-817C-265A8AE12458}"/>
    <cellStyle name="Millares 2" xfId="52" xr:uid="{26DC97A9-CA91-4CA1-AB3C-D45D89DB328C}"/>
    <cellStyle name="Millares 3" xfId="55" xr:uid="{0AD4124E-1D85-466E-BA2B-8BD30923FAB2}"/>
    <cellStyle name="Moneda" xfId="2" builtinId="4"/>
    <cellStyle name="Moneda [0] 2" xfId="53" xr:uid="{AFB195DB-8CEE-4E81-A027-AA06DBFB6C04}"/>
    <cellStyle name="Moneda 2" xfId="9" xr:uid="{1CC97AE0-B7DD-4125-AE9F-C63D1F8D7ECC}"/>
    <cellStyle name="Moneda 3" xfId="7" xr:uid="{6FE2D94B-7621-42B4-9461-F42B6599A3D1}"/>
    <cellStyle name="Moneda 4" xfId="54" xr:uid="{949B9919-EC0D-413C-9DFD-B2D54B749590}"/>
    <cellStyle name="Neutral 2" xfId="18" xr:uid="{BDA18342-66FC-42FB-AD09-38B62FE4646A}"/>
    <cellStyle name="Normal" xfId="0" builtinId="0"/>
    <cellStyle name="Normal 3" xfId="1" xr:uid="{226E4DF3-4D01-4C0B-A0F6-FC6F3F5C376C}"/>
    <cellStyle name="Notas" xfId="6" builtinId="10" customBuiltin="1"/>
    <cellStyle name="Salida 2" xfId="20" xr:uid="{C54E1195-06F1-4E17-B226-D994E9F3924C}"/>
    <cellStyle name="Texto de advertencia 2" xfId="24" xr:uid="{DB9A82CE-D619-4355-9BEA-B1A15EB80DAF}"/>
    <cellStyle name="Texto explicativo 2" xfId="25" xr:uid="{84798D0E-2F73-4EFC-83BD-F5FFDE941A6F}"/>
    <cellStyle name="Título" xfId="5" builtinId="15" customBuiltin="1"/>
    <cellStyle name="Título 2 2" xfId="13" xr:uid="{68275D1B-5696-451B-AD21-94F27512864D}"/>
    <cellStyle name="Título 3 2" xfId="14" xr:uid="{031B5AE8-0B4B-40FE-BE71-4532698A70EE}"/>
    <cellStyle name="Total 2" xfId="26" xr:uid="{0401F39C-F4F8-4A77-9370-EB2E5701AD23}"/>
  </cellStyles>
  <dxfs count="0"/>
  <tableStyles count="0" defaultTableStyle="TableStyleMedium2" defaultPivotStyle="PivotStyleLight16"/>
  <colors>
    <mruColors>
      <color rgb="FFFFCCCC"/>
      <color rgb="FFE4CADA"/>
      <color rgb="FFE9CD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ContractNoticePhases/View?PPI=CO1.PPI.19632440&amp;isFromPublicArea=True&amp;isModal=False" TargetMode="External"/><Relationship Id="rId18" Type="http://schemas.openxmlformats.org/officeDocument/2006/relationships/hyperlink" Target="https://community.secop.gov.co/Public/Tendering/ContractNoticePhases/View?PPI=CO1.PPI.19793611&amp;isFromPublicArea=True&amp;isModal=False" TargetMode="External"/><Relationship Id="rId26" Type="http://schemas.openxmlformats.org/officeDocument/2006/relationships/hyperlink" Target="https://community.secop.gov.co/Public/Tendering/ContractNoticePhases/View?PPI=CO1.PPI.19870737&amp;isFromPublicArea=True&amp;isModal=False" TargetMode="External"/><Relationship Id="rId21" Type="http://schemas.openxmlformats.org/officeDocument/2006/relationships/hyperlink" Target="https://community.secop.gov.co/Public/Tendering/ContractNoticePhases/View?PPI=CO1.PPI.19695264&amp;isFromPublicArea=True&amp;isModal=False" TargetMode="External"/><Relationship Id="rId34" Type="http://schemas.openxmlformats.org/officeDocument/2006/relationships/hyperlink" Target="https://community.secop.gov.co/Public/Tendering/ContractNoticePhases/View?PPI=CO1.PPI.20069645&amp;isFromPublicArea=True&amp;isModal=False" TargetMode="External"/><Relationship Id="rId7" Type="http://schemas.openxmlformats.org/officeDocument/2006/relationships/hyperlink" Target="https://community.secop.gov.co/Public/Tendering/ContractNoticePhases/View?PPI=CO1.PPI.20117446&amp;isFromPublicArea=True&amp;isModal=False" TargetMode="External"/><Relationship Id="rId12" Type="http://schemas.openxmlformats.org/officeDocument/2006/relationships/hyperlink" Target="https://community.secop.gov.co/Public/Tendering/ContractNoticePhases/View?PPI=CO1.PPI.19172829&amp;isFromPublicArea=True&amp;isModal=False" TargetMode="External"/><Relationship Id="rId17" Type="http://schemas.openxmlformats.org/officeDocument/2006/relationships/hyperlink" Target="https://community.secop.gov.co/Public/Tendering/ContractNoticePhases/View?PPI=CO1.PPI.19668263&amp;isFromPublicArea=True&amp;isModal=False" TargetMode="External"/><Relationship Id="rId25" Type="http://schemas.openxmlformats.org/officeDocument/2006/relationships/hyperlink" Target="https://community.secop.gov.co/Public/Tendering/ContractNoticePhases/View?PPI=CO1.PPI.19780792&amp;isFromPublicArea=True&amp;isModal=Falset" TargetMode="External"/><Relationship Id="rId33" Type="http://schemas.openxmlformats.org/officeDocument/2006/relationships/hyperlink" Target="https://community.secop.gov.co/Public/Tendering/ContractNoticePhases/View?PPI=CO1.PPI.20030989&amp;isFromPublicArea=True&amp;isModal=False" TargetMode="External"/><Relationship Id="rId2" Type="http://schemas.openxmlformats.org/officeDocument/2006/relationships/hyperlink" Target="https://community.secop.gov.co/Public/Tendering/ContractNoticePhases/View?PPI=CO1.PPI.20186778&amp;isFromPublicArea=True&amp;isModal=False" TargetMode="External"/><Relationship Id="rId16" Type="http://schemas.openxmlformats.org/officeDocument/2006/relationships/hyperlink" Target="https://community.secop.gov.co/Public/Tendering/ContractNoticePhases/View?PPI=CO1.PPI.19670780&amp;isFromPublicArea=True&amp;isModal=False" TargetMode="External"/><Relationship Id="rId20" Type="http://schemas.openxmlformats.org/officeDocument/2006/relationships/hyperlink" Target="https://community.secop.gov.co/Public/Tendering/ContractNoticePhases/View?PPI=CO1.PPI.19699707&amp;isFromPublicArea=True&amp;isModal=False" TargetMode="External"/><Relationship Id="rId29" Type="http://schemas.openxmlformats.org/officeDocument/2006/relationships/hyperlink" Target="https://community.secop.gov.co/Public/Tendering/ContractNoticePhases/View?PPI=CO1.PPI.20009921&amp;isFromPublicArea=True&amp;isModal=False" TargetMode="External"/><Relationship Id="rId1" Type="http://schemas.openxmlformats.org/officeDocument/2006/relationships/hyperlink" Target="https://community.secop.gov.co/Public/Tendering/ContractNoticePhases/View?PPI=CO1.PPI.20240941&amp;isFromPublicArea=True&amp;isModal=False" TargetMode="External"/><Relationship Id="rId6" Type="http://schemas.openxmlformats.org/officeDocument/2006/relationships/hyperlink" Target="https://community.secop.gov.co/Public/Tendering/ContractNoticePhases/View?PPI=CO1.PPI.20160183&amp;isFromPublicArea=True&amp;isModal=False" TargetMode="External"/><Relationship Id="rId11" Type="http://schemas.openxmlformats.org/officeDocument/2006/relationships/hyperlink" Target="https://community.secop.gov.co/Public/Tendering/ContractNoticePhases/View?PPI=CO1.PPI.19580653&amp;isFromPublicArea=True&amp;isModal=False" TargetMode="External"/><Relationship Id="rId24" Type="http://schemas.openxmlformats.org/officeDocument/2006/relationships/hyperlink" Target="https://community.secop.gov.co/Public/Tendering/ContractNoticePhases/View?PPI=CO1.PPI.19788847&amp;isFromPublicArea=True&amp;isModal=False" TargetMode="External"/><Relationship Id="rId32" Type="http://schemas.openxmlformats.org/officeDocument/2006/relationships/hyperlink" Target="https://community.secop.gov.co/Public/Tendering/ContractNoticePhases/View?PPI=CO1.PPI.19995565&amp;isFromPublicArea=True&amp;isModal=False" TargetMode="External"/><Relationship Id="rId37" Type="http://schemas.openxmlformats.org/officeDocument/2006/relationships/printerSettings" Target="../printerSettings/printerSettings1.bin"/><Relationship Id="rId5" Type="http://schemas.openxmlformats.org/officeDocument/2006/relationships/hyperlink" Target="https://community.secop.gov.co/Public/Tendering/ContractNoticePhases/View?PPI=CO1.PPI.20162520&amp;isFromPublicArea=True&amp;isModal=False" TargetMode="External"/><Relationship Id="rId15" Type="http://schemas.openxmlformats.org/officeDocument/2006/relationships/hyperlink" Target="https://community.secop.gov.co/Public/Tendering/ContractNoticePhases/View?PPI=CO1.PPI.19672383&amp;isFromPublicArea=True&amp;isModal=False" TargetMode="External"/><Relationship Id="rId23" Type="http://schemas.openxmlformats.org/officeDocument/2006/relationships/hyperlink" Target="https://community.secop.gov.co/Public/Tendering/ContractNoticePhases/View?PPI=CO1.PPI.19779248&amp;isFromPublicArea=True&amp;isModal=False" TargetMode="External"/><Relationship Id="rId28" Type="http://schemas.openxmlformats.org/officeDocument/2006/relationships/hyperlink" Target="https://community.secop.gov.co/Public/Tendering/ContractNoticePhases/View?PPI=CO1.PPI.19963787&amp;isFromPublicArea=True&amp;isModal=False" TargetMode="External"/><Relationship Id="rId36" Type="http://schemas.openxmlformats.org/officeDocument/2006/relationships/hyperlink" Target="https://community.secop.gov.co/Public/Tendering/ContractNoticePhases/View?PPI=CO1.PPI.19482143&amp;isFromPublicArea=True&amp;isModal=False" TargetMode="External"/><Relationship Id="rId10" Type="http://schemas.openxmlformats.org/officeDocument/2006/relationships/hyperlink" Target="https://community.secop.gov.co/Public/Tendering/ContractNoticePhases/View?PPI=CO1.PPI.19252572&amp;isFromPublicArea=True&amp;isModal=False" TargetMode="External"/><Relationship Id="rId19" Type="http://schemas.openxmlformats.org/officeDocument/2006/relationships/hyperlink" Target="https://community.secop.gov.co/Public/Tendering/ContractNoticePhases/View?PPI=CO1.PPI.19736947&amp;isFromPublicArea=True&amp;isModal=False" TargetMode="External"/><Relationship Id="rId31" Type="http://schemas.openxmlformats.org/officeDocument/2006/relationships/hyperlink" Target="https://community.secop.gov.co/Public/Tendering/ContractNoticePhases/View?PPI=CO1.PPI.19963454&amp;isFromPublicArea=True&amp;isModal=False" TargetMode="External"/><Relationship Id="rId4" Type="http://schemas.openxmlformats.org/officeDocument/2006/relationships/hyperlink" Target="https://community.secop.gov.co/Public/Tendering/ContractNoticePhases/View?PPI=CO1.PPI.20180523&amp;isFromPublicArea=True&amp;isModal=False" TargetMode="External"/><Relationship Id="rId9" Type="http://schemas.openxmlformats.org/officeDocument/2006/relationships/hyperlink" Target="https://community.secop.gov.co/Public/Tendering/ContractNoticePhases/View?PPI=CO1.PPI.20087858&amp;isFromPublicArea=True&amp;isModal=False" TargetMode="External"/><Relationship Id="rId14" Type="http://schemas.openxmlformats.org/officeDocument/2006/relationships/hyperlink" Target="https://community.secop.gov.co/Public/Tendering/ContractNoticePhases/View?PPI=CO1.PPI.19654772&amp;isFromPublicArea=True&amp;isModal=False" TargetMode="External"/><Relationship Id="rId22" Type="http://schemas.openxmlformats.org/officeDocument/2006/relationships/hyperlink" Target="https://community.secop.gov.co/Public/Tendering/ContractNoticePhases/View?PPI=CO1.PPI.19762820&amp;isFromPublicArea=True&amp;isModal=False" TargetMode="External"/><Relationship Id="rId27" Type="http://schemas.openxmlformats.org/officeDocument/2006/relationships/hyperlink" Target="https://community.secop.gov.co/Public/Tendering/ContractNoticePhases/View?PPI=CO1.PPI.19932676&amp;isFromPublicArea=True&amp;isModal=False" TargetMode="External"/><Relationship Id="rId30" Type="http://schemas.openxmlformats.org/officeDocument/2006/relationships/hyperlink" Target="https://community.secop.gov.co/Public/Tendering/ContractNoticePhases/View?PPI=CO1.PPI.19944737&amp;isFromPublicArea=True&amp;isModal=False" TargetMode="External"/><Relationship Id="rId35" Type="http://schemas.openxmlformats.org/officeDocument/2006/relationships/hyperlink" Target="https://community.secop.gov.co/Public/Tendering/ContractNoticePhases/View?PPI=CO1.PPI.19382822&amp;isFromPublicArea=True&amp;isModal=False" TargetMode="External"/><Relationship Id="rId8" Type="http://schemas.openxmlformats.org/officeDocument/2006/relationships/hyperlink" Target="https://community.secop.gov.co/Public/Tendering/ContractNoticePhases/View?PPI=CO1.PPI.20106438&amp;isFromPublicArea=True&amp;isModal=False" TargetMode="External"/><Relationship Id="rId3" Type="http://schemas.openxmlformats.org/officeDocument/2006/relationships/hyperlink" Target="https://community.secop.gov.co/Public/Tendering/ContractNoticePhases/View?PPI=CO1.PPI.20134039&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DC686-9D0D-4189-B011-46AA174A33C5}">
  <dimension ref="A1:V49"/>
  <sheetViews>
    <sheetView tabSelected="1" zoomScale="55" zoomScaleNormal="55" workbookViewId="0">
      <selection activeCell="F3" sqref="F3"/>
    </sheetView>
  </sheetViews>
  <sheetFormatPr baseColWidth="10" defaultColWidth="31" defaultRowHeight="77" customHeight="1" x14ac:dyDescent="0.2"/>
  <cols>
    <col min="1" max="1" width="31" style="9"/>
    <col min="2" max="2" width="40" style="9" customWidth="1"/>
    <col min="3" max="3" width="31" style="9"/>
    <col min="4" max="4" width="21.5" style="9" bestFit="1" customWidth="1"/>
    <col min="5" max="5" width="31" style="9"/>
    <col min="6" max="6" width="63.5" style="9" customWidth="1"/>
    <col min="7" max="7" width="31" style="9"/>
    <col min="8" max="8" width="22.5" style="9" customWidth="1"/>
    <col min="9" max="9" width="25.5" style="9" customWidth="1"/>
    <col min="10" max="10" width="31" style="48"/>
    <col min="11" max="14" width="31" style="9"/>
    <col min="15" max="16" width="31" style="48"/>
    <col min="17" max="18" width="31" style="10"/>
    <col min="19" max="20" width="31" style="9"/>
    <col min="21" max="21" width="31" style="48"/>
    <col min="22" max="16384" width="31" style="9"/>
  </cols>
  <sheetData>
    <row r="1" spans="1:22" ht="77" customHeight="1" x14ac:dyDescent="0.2">
      <c r="A1" s="1" t="s">
        <v>22</v>
      </c>
      <c r="B1" s="1" t="s">
        <v>26</v>
      </c>
      <c r="C1" s="1" t="s">
        <v>0</v>
      </c>
      <c r="D1" s="1" t="s">
        <v>0</v>
      </c>
      <c r="E1" s="1" t="s">
        <v>31</v>
      </c>
      <c r="F1" s="1" t="s">
        <v>1</v>
      </c>
      <c r="G1" s="1" t="s">
        <v>32</v>
      </c>
      <c r="H1" s="1" t="s">
        <v>33</v>
      </c>
      <c r="I1" s="1" t="s">
        <v>34</v>
      </c>
      <c r="J1" s="2" t="s">
        <v>36</v>
      </c>
      <c r="K1" s="1" t="s">
        <v>37</v>
      </c>
      <c r="L1" s="1" t="s">
        <v>2</v>
      </c>
      <c r="M1" s="1" t="s">
        <v>3</v>
      </c>
      <c r="N1" s="1" t="s">
        <v>35</v>
      </c>
      <c r="O1" s="2" t="s">
        <v>23</v>
      </c>
      <c r="P1" s="2" t="s">
        <v>38</v>
      </c>
      <c r="Q1" s="1" t="s">
        <v>24</v>
      </c>
      <c r="R1" s="1" t="s">
        <v>25</v>
      </c>
      <c r="S1" s="1" t="s">
        <v>39</v>
      </c>
      <c r="T1" s="1" t="s">
        <v>202</v>
      </c>
      <c r="U1" s="2" t="s">
        <v>40</v>
      </c>
      <c r="V1" s="1" t="s">
        <v>41</v>
      </c>
    </row>
    <row r="2" spans="1:22" ht="108" customHeight="1" x14ac:dyDescent="0.2">
      <c r="A2" s="7" t="s">
        <v>4</v>
      </c>
      <c r="B2" s="11" t="s">
        <v>42</v>
      </c>
      <c r="C2" s="7" t="s">
        <v>43</v>
      </c>
      <c r="D2" s="7">
        <v>531</v>
      </c>
      <c r="E2" s="7" t="s">
        <v>44</v>
      </c>
      <c r="F2" s="7" t="s">
        <v>45</v>
      </c>
      <c r="G2" s="8">
        <v>44784</v>
      </c>
      <c r="H2" s="8">
        <v>44785</v>
      </c>
      <c r="I2" s="8">
        <v>44926</v>
      </c>
      <c r="J2" s="41">
        <v>33249460</v>
      </c>
      <c r="K2" s="7" t="s">
        <v>5</v>
      </c>
      <c r="L2" s="7" t="s">
        <v>6</v>
      </c>
      <c r="M2" s="7" t="s">
        <v>10</v>
      </c>
      <c r="N2" s="12">
        <v>0</v>
      </c>
      <c r="O2" s="41">
        <v>0</v>
      </c>
      <c r="P2" s="41">
        <v>33249460</v>
      </c>
      <c r="Q2" s="13">
        <v>0</v>
      </c>
      <c r="R2" s="13">
        <v>0</v>
      </c>
      <c r="S2" s="7" t="s">
        <v>5</v>
      </c>
      <c r="T2" s="7" t="s">
        <v>5</v>
      </c>
      <c r="U2" s="41">
        <v>33249460</v>
      </c>
      <c r="V2" s="7" t="s">
        <v>5</v>
      </c>
    </row>
    <row r="3" spans="1:22" ht="96.5" customHeight="1" x14ac:dyDescent="0.2">
      <c r="A3" s="5" t="s">
        <v>4</v>
      </c>
      <c r="B3" s="14" t="s">
        <v>46</v>
      </c>
      <c r="C3" s="5" t="s">
        <v>47</v>
      </c>
      <c r="D3" s="5">
        <v>641</v>
      </c>
      <c r="E3" s="5" t="s">
        <v>48</v>
      </c>
      <c r="F3" s="5" t="s">
        <v>49</v>
      </c>
      <c r="G3" s="6">
        <v>44774</v>
      </c>
      <c r="H3" s="6">
        <v>44775</v>
      </c>
      <c r="I3" s="6">
        <v>44895</v>
      </c>
      <c r="J3" s="42">
        <v>35981695</v>
      </c>
      <c r="K3" s="5" t="s">
        <v>5</v>
      </c>
      <c r="L3" s="5" t="s">
        <v>6</v>
      </c>
      <c r="M3" s="5" t="s">
        <v>8</v>
      </c>
      <c r="N3" s="15">
        <v>0</v>
      </c>
      <c r="O3" s="42">
        <v>0</v>
      </c>
      <c r="P3" s="42">
        <v>35981695</v>
      </c>
      <c r="Q3" s="16">
        <v>0</v>
      </c>
      <c r="R3" s="16">
        <v>0</v>
      </c>
      <c r="S3" s="5" t="s">
        <v>5</v>
      </c>
      <c r="T3" s="5" t="s">
        <v>5</v>
      </c>
      <c r="U3" s="42">
        <v>35981695</v>
      </c>
      <c r="V3" s="5" t="s">
        <v>5</v>
      </c>
    </row>
    <row r="4" spans="1:22" ht="77" customHeight="1" x14ac:dyDescent="0.2">
      <c r="A4" s="17" t="s">
        <v>50</v>
      </c>
      <c r="B4" s="18" t="s">
        <v>51</v>
      </c>
      <c r="C4" s="17" t="s">
        <v>52</v>
      </c>
      <c r="D4" s="17">
        <v>642</v>
      </c>
      <c r="E4" s="17" t="s">
        <v>53</v>
      </c>
      <c r="F4" s="17" t="s">
        <v>54</v>
      </c>
      <c r="G4" s="19">
        <v>44782</v>
      </c>
      <c r="H4" s="19">
        <v>44782</v>
      </c>
      <c r="I4" s="19">
        <v>44910</v>
      </c>
      <c r="J4" s="43">
        <v>268877632.5</v>
      </c>
      <c r="K4" s="17" t="s">
        <v>5</v>
      </c>
      <c r="L4" s="17" t="s">
        <v>6</v>
      </c>
      <c r="M4" s="17" t="s">
        <v>12</v>
      </c>
      <c r="N4" s="20">
        <v>0</v>
      </c>
      <c r="O4" s="43">
        <v>0</v>
      </c>
      <c r="P4" s="43">
        <v>268877632.5</v>
      </c>
      <c r="Q4" s="21">
        <v>0</v>
      </c>
      <c r="R4" s="21">
        <v>0</v>
      </c>
      <c r="S4" s="17" t="s">
        <v>5</v>
      </c>
      <c r="T4" s="17" t="s">
        <v>5</v>
      </c>
      <c r="U4" s="43">
        <v>268877632.5</v>
      </c>
      <c r="V4" s="17" t="s">
        <v>5</v>
      </c>
    </row>
    <row r="5" spans="1:22" ht="99.5" customHeight="1" x14ac:dyDescent="0.2">
      <c r="A5" s="5" t="s">
        <v>4</v>
      </c>
      <c r="B5" s="14" t="s">
        <v>55</v>
      </c>
      <c r="C5" s="5" t="s">
        <v>56</v>
      </c>
      <c r="D5" s="5">
        <v>643</v>
      </c>
      <c r="E5" s="5" t="s">
        <v>57</v>
      </c>
      <c r="F5" s="5" t="s">
        <v>58</v>
      </c>
      <c r="G5" s="6">
        <v>44774</v>
      </c>
      <c r="H5" s="6">
        <v>44775</v>
      </c>
      <c r="I5" s="6">
        <v>44895</v>
      </c>
      <c r="J5" s="42">
        <v>34883019</v>
      </c>
      <c r="K5" s="5" t="s">
        <v>5</v>
      </c>
      <c r="L5" s="5" t="s">
        <v>6</v>
      </c>
      <c r="M5" s="5" t="s">
        <v>8</v>
      </c>
      <c r="N5" s="15">
        <v>0</v>
      </c>
      <c r="O5" s="42">
        <v>0</v>
      </c>
      <c r="P5" s="42">
        <v>34883019</v>
      </c>
      <c r="Q5" s="16">
        <v>0</v>
      </c>
      <c r="R5" s="16">
        <v>0</v>
      </c>
      <c r="S5" s="5" t="s">
        <v>5</v>
      </c>
      <c r="T5" s="5" t="s">
        <v>5</v>
      </c>
      <c r="U5" s="42">
        <v>34883019</v>
      </c>
      <c r="V5" s="5" t="s">
        <v>5</v>
      </c>
    </row>
    <row r="6" spans="1:22" ht="157" customHeight="1" x14ac:dyDescent="0.2">
      <c r="A6" s="17" t="s">
        <v>4</v>
      </c>
      <c r="B6" s="18" t="s">
        <v>59</v>
      </c>
      <c r="C6" s="17" t="s">
        <v>60</v>
      </c>
      <c r="D6" s="17">
        <v>645</v>
      </c>
      <c r="E6" s="17" t="s">
        <v>61</v>
      </c>
      <c r="F6" s="17" t="s">
        <v>62</v>
      </c>
      <c r="G6" s="19">
        <v>44803</v>
      </c>
      <c r="H6" s="19">
        <v>44805</v>
      </c>
      <c r="I6" s="19">
        <v>46631</v>
      </c>
      <c r="J6" s="43">
        <v>0</v>
      </c>
      <c r="K6" s="17" t="s">
        <v>5</v>
      </c>
      <c r="L6" s="17" t="s">
        <v>6</v>
      </c>
      <c r="M6" s="17" t="s">
        <v>63</v>
      </c>
      <c r="N6" s="20">
        <v>0</v>
      </c>
      <c r="O6" s="43">
        <v>0</v>
      </c>
      <c r="P6" s="43">
        <f>J6</f>
        <v>0</v>
      </c>
      <c r="Q6" s="21">
        <v>0</v>
      </c>
      <c r="R6" s="21">
        <v>0</v>
      </c>
      <c r="S6" s="17" t="s">
        <v>5</v>
      </c>
      <c r="T6" s="17" t="s">
        <v>5</v>
      </c>
      <c r="U6" s="43">
        <f>J6</f>
        <v>0</v>
      </c>
      <c r="V6" s="17" t="s">
        <v>5</v>
      </c>
    </row>
    <row r="7" spans="1:22" ht="102" customHeight="1" x14ac:dyDescent="0.2">
      <c r="A7" s="5" t="s">
        <v>4</v>
      </c>
      <c r="B7" s="14" t="s">
        <v>64</v>
      </c>
      <c r="C7" s="5" t="s">
        <v>65</v>
      </c>
      <c r="D7" s="5">
        <v>646</v>
      </c>
      <c r="E7" s="5" t="s">
        <v>66</v>
      </c>
      <c r="F7" s="5" t="s">
        <v>67</v>
      </c>
      <c r="G7" s="6">
        <v>44781</v>
      </c>
      <c r="H7" s="6">
        <v>44789</v>
      </c>
      <c r="I7" s="6">
        <v>44895</v>
      </c>
      <c r="J7" s="42">
        <v>32960336</v>
      </c>
      <c r="K7" s="5" t="s">
        <v>5</v>
      </c>
      <c r="L7" s="5" t="s">
        <v>6</v>
      </c>
      <c r="M7" s="5" t="s">
        <v>8</v>
      </c>
      <c r="N7" s="15">
        <v>0</v>
      </c>
      <c r="O7" s="42">
        <v>0</v>
      </c>
      <c r="P7" s="42">
        <v>32960336</v>
      </c>
      <c r="Q7" s="16">
        <v>0</v>
      </c>
      <c r="R7" s="16">
        <v>0</v>
      </c>
      <c r="S7" s="5" t="s">
        <v>5</v>
      </c>
      <c r="T7" s="5" t="s">
        <v>5</v>
      </c>
      <c r="U7" s="42">
        <v>32960336</v>
      </c>
      <c r="V7" s="5" t="s">
        <v>5</v>
      </c>
    </row>
    <row r="8" spans="1:22" ht="77" customHeight="1" x14ac:dyDescent="0.2">
      <c r="A8" s="5" t="s">
        <v>4</v>
      </c>
      <c r="B8" s="14" t="s">
        <v>68</v>
      </c>
      <c r="C8" s="5" t="s">
        <v>69</v>
      </c>
      <c r="D8" s="5">
        <v>647</v>
      </c>
      <c r="E8" s="5" t="s">
        <v>70</v>
      </c>
      <c r="F8" s="5" t="s">
        <v>71</v>
      </c>
      <c r="G8" s="6">
        <v>44782</v>
      </c>
      <c r="H8" s="6">
        <v>44784</v>
      </c>
      <c r="I8" s="6">
        <v>44895</v>
      </c>
      <c r="J8" s="42">
        <v>32960336</v>
      </c>
      <c r="K8" s="5" t="s">
        <v>5</v>
      </c>
      <c r="L8" s="5" t="s">
        <v>6</v>
      </c>
      <c r="M8" s="5" t="s">
        <v>8</v>
      </c>
      <c r="N8" s="15">
        <v>0</v>
      </c>
      <c r="O8" s="42">
        <v>0</v>
      </c>
      <c r="P8" s="42">
        <v>34333681</v>
      </c>
      <c r="Q8" s="16">
        <v>0</v>
      </c>
      <c r="R8" s="16">
        <v>0</v>
      </c>
      <c r="S8" s="5" t="s">
        <v>5</v>
      </c>
      <c r="T8" s="5" t="s">
        <v>5</v>
      </c>
      <c r="U8" s="42">
        <v>34333681</v>
      </c>
      <c r="V8" s="5" t="s">
        <v>5</v>
      </c>
    </row>
    <row r="9" spans="1:22" ht="90.5" customHeight="1" x14ac:dyDescent="0.2">
      <c r="A9" s="5" t="s">
        <v>4</v>
      </c>
      <c r="B9" s="14" t="s">
        <v>72</v>
      </c>
      <c r="C9" s="5" t="s">
        <v>73</v>
      </c>
      <c r="D9" s="5">
        <v>648</v>
      </c>
      <c r="E9" s="5" t="s">
        <v>74</v>
      </c>
      <c r="F9" s="5" t="s">
        <v>75</v>
      </c>
      <c r="G9" s="6">
        <v>44782</v>
      </c>
      <c r="H9" s="6">
        <v>44783</v>
      </c>
      <c r="I9" s="6">
        <v>44895</v>
      </c>
      <c r="J9" s="42">
        <v>32960336</v>
      </c>
      <c r="K9" s="5" t="s">
        <v>5</v>
      </c>
      <c r="L9" s="5" t="s">
        <v>6</v>
      </c>
      <c r="M9" s="5" t="s">
        <v>8</v>
      </c>
      <c r="N9" s="15">
        <v>0</v>
      </c>
      <c r="O9" s="42">
        <v>0</v>
      </c>
      <c r="P9" s="42">
        <v>34333681</v>
      </c>
      <c r="Q9" s="16">
        <v>0</v>
      </c>
      <c r="R9" s="16">
        <v>0</v>
      </c>
      <c r="S9" s="5" t="s">
        <v>5</v>
      </c>
      <c r="T9" s="5" t="s">
        <v>5</v>
      </c>
      <c r="U9" s="42">
        <v>34333681</v>
      </c>
      <c r="V9" s="5" t="s">
        <v>5</v>
      </c>
    </row>
    <row r="10" spans="1:22" ht="119" customHeight="1" x14ac:dyDescent="0.2">
      <c r="A10" s="17" t="s">
        <v>4</v>
      </c>
      <c r="B10" s="18" t="s">
        <v>76</v>
      </c>
      <c r="C10" s="17" t="s">
        <v>77</v>
      </c>
      <c r="D10" s="17">
        <v>649</v>
      </c>
      <c r="E10" s="17" t="s">
        <v>78</v>
      </c>
      <c r="F10" s="17" t="s">
        <v>79</v>
      </c>
      <c r="G10" s="19">
        <v>44778</v>
      </c>
      <c r="H10" s="17" t="s">
        <v>80</v>
      </c>
      <c r="I10" s="19">
        <v>44926</v>
      </c>
      <c r="J10" s="43">
        <v>52765455</v>
      </c>
      <c r="K10" s="17" t="s">
        <v>5</v>
      </c>
      <c r="L10" s="17" t="s">
        <v>6</v>
      </c>
      <c r="M10" s="17" t="s">
        <v>12</v>
      </c>
      <c r="N10" s="20">
        <v>0</v>
      </c>
      <c r="O10" s="43">
        <v>0</v>
      </c>
      <c r="P10" s="43">
        <v>52765455</v>
      </c>
      <c r="Q10" s="21">
        <v>0</v>
      </c>
      <c r="R10" s="21">
        <v>0</v>
      </c>
      <c r="S10" s="17" t="s">
        <v>5</v>
      </c>
      <c r="T10" s="17" t="s">
        <v>5</v>
      </c>
      <c r="U10" s="43">
        <v>52765455</v>
      </c>
      <c r="V10" s="17" t="s">
        <v>5</v>
      </c>
    </row>
    <row r="11" spans="1:22" ht="77" customHeight="1" x14ac:dyDescent="0.2">
      <c r="A11" s="22" t="s">
        <v>4</v>
      </c>
      <c r="B11" s="23" t="s">
        <v>81</v>
      </c>
      <c r="C11" s="22" t="s">
        <v>82</v>
      </c>
      <c r="D11" s="22">
        <v>650</v>
      </c>
      <c r="E11" s="22" t="s">
        <v>83</v>
      </c>
      <c r="F11" s="22" t="s">
        <v>84</v>
      </c>
      <c r="G11" s="24">
        <v>44777</v>
      </c>
      <c r="H11" s="22" t="s">
        <v>85</v>
      </c>
      <c r="I11" s="24">
        <v>44926</v>
      </c>
      <c r="J11" s="44">
        <v>51228600</v>
      </c>
      <c r="K11" s="22" t="s">
        <v>5</v>
      </c>
      <c r="L11" s="22" t="s">
        <v>6</v>
      </c>
      <c r="M11" s="22" t="s">
        <v>29</v>
      </c>
      <c r="N11" s="25">
        <v>0</v>
      </c>
      <c r="O11" s="44">
        <v>0</v>
      </c>
      <c r="P11" s="44">
        <v>51228600</v>
      </c>
      <c r="Q11" s="26">
        <v>0</v>
      </c>
      <c r="R11" s="26">
        <v>0</v>
      </c>
      <c r="S11" s="22" t="s">
        <v>5</v>
      </c>
      <c r="T11" s="22" t="s">
        <v>5</v>
      </c>
      <c r="U11" s="44">
        <v>51228600</v>
      </c>
      <c r="V11" s="22" t="s">
        <v>5</v>
      </c>
    </row>
    <row r="12" spans="1:22" ht="77" customHeight="1" x14ac:dyDescent="0.2">
      <c r="A12" s="7" t="s">
        <v>4</v>
      </c>
      <c r="B12" s="11" t="s">
        <v>86</v>
      </c>
      <c r="C12" s="7" t="s">
        <v>87</v>
      </c>
      <c r="D12" s="7">
        <v>651</v>
      </c>
      <c r="E12" s="7" t="s">
        <v>88</v>
      </c>
      <c r="F12" s="7" t="s">
        <v>89</v>
      </c>
      <c r="G12" s="8">
        <v>44795</v>
      </c>
      <c r="H12" s="8">
        <v>44796</v>
      </c>
      <c r="I12" s="8">
        <v>44926</v>
      </c>
      <c r="J12" s="41">
        <v>16624730</v>
      </c>
      <c r="K12" s="7" t="s">
        <v>5</v>
      </c>
      <c r="L12" s="7" t="s">
        <v>6</v>
      </c>
      <c r="M12" s="7" t="s">
        <v>10</v>
      </c>
      <c r="N12" s="12">
        <v>0</v>
      </c>
      <c r="O12" s="41">
        <v>0</v>
      </c>
      <c r="P12" s="41">
        <v>16624730</v>
      </c>
      <c r="Q12" s="13">
        <v>0</v>
      </c>
      <c r="R12" s="13">
        <v>0</v>
      </c>
      <c r="S12" s="7" t="s">
        <v>5</v>
      </c>
      <c r="T12" s="7" t="s">
        <v>5</v>
      </c>
      <c r="U12" s="41">
        <v>16624730</v>
      </c>
      <c r="V12" s="7" t="s">
        <v>5</v>
      </c>
    </row>
    <row r="13" spans="1:22" ht="77" customHeight="1" x14ac:dyDescent="0.2">
      <c r="A13" s="3" t="s">
        <v>4</v>
      </c>
      <c r="B13" s="27" t="s">
        <v>90</v>
      </c>
      <c r="C13" s="3" t="s">
        <v>91</v>
      </c>
      <c r="D13" s="3">
        <v>652</v>
      </c>
      <c r="E13" s="3" t="s">
        <v>92</v>
      </c>
      <c r="F13" s="3" t="s">
        <v>93</v>
      </c>
      <c r="G13" s="4">
        <v>44776</v>
      </c>
      <c r="H13" s="4">
        <v>44778</v>
      </c>
      <c r="I13" s="4">
        <v>44926</v>
      </c>
      <c r="J13" s="45">
        <v>36140715</v>
      </c>
      <c r="K13" s="3" t="s">
        <v>5</v>
      </c>
      <c r="L13" s="3" t="s">
        <v>6</v>
      </c>
      <c r="M13" s="3" t="s">
        <v>29</v>
      </c>
      <c r="N13" s="28">
        <v>0</v>
      </c>
      <c r="O13" s="45">
        <v>0</v>
      </c>
      <c r="P13" s="45">
        <v>36140715</v>
      </c>
      <c r="Q13" s="29">
        <v>0</v>
      </c>
      <c r="R13" s="29">
        <v>0</v>
      </c>
      <c r="S13" s="3" t="s">
        <v>5</v>
      </c>
      <c r="T13" s="3" t="s">
        <v>5</v>
      </c>
      <c r="U13" s="45">
        <v>36140715</v>
      </c>
      <c r="V13" s="3" t="s">
        <v>5</v>
      </c>
    </row>
    <row r="14" spans="1:22" ht="77" customHeight="1" x14ac:dyDescent="0.2">
      <c r="A14" s="17" t="s">
        <v>27</v>
      </c>
      <c r="B14" s="18" t="s">
        <v>94</v>
      </c>
      <c r="C14" s="17" t="s">
        <v>95</v>
      </c>
      <c r="D14" s="17">
        <v>653</v>
      </c>
      <c r="E14" s="17" t="s">
        <v>96</v>
      </c>
      <c r="F14" s="17" t="s">
        <v>97</v>
      </c>
      <c r="G14" s="19">
        <v>44783</v>
      </c>
      <c r="H14" s="19">
        <v>44792</v>
      </c>
      <c r="I14" s="19">
        <v>44881</v>
      </c>
      <c r="J14" s="43">
        <v>164521580</v>
      </c>
      <c r="K14" s="17" t="s">
        <v>5</v>
      </c>
      <c r="L14" s="17" t="s">
        <v>98</v>
      </c>
      <c r="M14" s="17" t="s">
        <v>11</v>
      </c>
      <c r="N14" s="20">
        <v>0</v>
      </c>
      <c r="O14" s="43">
        <v>0</v>
      </c>
      <c r="P14" s="43">
        <v>164521580</v>
      </c>
      <c r="Q14" s="21">
        <v>0</v>
      </c>
      <c r="R14" s="21">
        <v>0</v>
      </c>
      <c r="S14" s="17" t="s">
        <v>5</v>
      </c>
      <c r="T14" s="17" t="s">
        <v>5</v>
      </c>
      <c r="U14" s="43">
        <v>164521580</v>
      </c>
      <c r="V14" s="17" t="s">
        <v>5</v>
      </c>
    </row>
    <row r="15" spans="1:22" ht="77" customHeight="1" x14ac:dyDescent="0.2">
      <c r="A15" s="3" t="s">
        <v>4</v>
      </c>
      <c r="B15" s="27" t="s">
        <v>99</v>
      </c>
      <c r="C15" s="3" t="s">
        <v>100</v>
      </c>
      <c r="D15" s="3">
        <v>654</v>
      </c>
      <c r="E15" s="3" t="s">
        <v>101</v>
      </c>
      <c r="F15" s="3" t="s">
        <v>102</v>
      </c>
      <c r="G15" s="4">
        <v>44777</v>
      </c>
      <c r="H15" s="4">
        <v>44778</v>
      </c>
      <c r="I15" s="4">
        <v>44926</v>
      </c>
      <c r="J15" s="45">
        <v>36140715</v>
      </c>
      <c r="K15" s="3" t="s">
        <v>5</v>
      </c>
      <c r="L15" s="3" t="s">
        <v>98</v>
      </c>
      <c r="M15" s="3" t="s">
        <v>103</v>
      </c>
      <c r="N15" s="28">
        <v>0</v>
      </c>
      <c r="O15" s="45">
        <v>0</v>
      </c>
      <c r="P15" s="45">
        <v>36140715</v>
      </c>
      <c r="Q15" s="29">
        <v>0</v>
      </c>
      <c r="R15" s="29">
        <v>0</v>
      </c>
      <c r="S15" s="3" t="s">
        <v>5</v>
      </c>
      <c r="T15" s="3" t="s">
        <v>5</v>
      </c>
      <c r="U15" s="45">
        <v>36140715</v>
      </c>
      <c r="V15" s="3" t="s">
        <v>5</v>
      </c>
    </row>
    <row r="16" spans="1:22" ht="77" customHeight="1" x14ac:dyDescent="0.2">
      <c r="A16" s="17" t="s">
        <v>27</v>
      </c>
      <c r="B16" s="18" t="s">
        <v>104</v>
      </c>
      <c r="C16" s="17" t="s">
        <v>105</v>
      </c>
      <c r="D16" s="17">
        <v>655</v>
      </c>
      <c r="E16" s="17" t="s">
        <v>106</v>
      </c>
      <c r="F16" s="17" t="s">
        <v>107</v>
      </c>
      <c r="G16" s="19">
        <v>44783</v>
      </c>
      <c r="H16" s="19">
        <v>44803</v>
      </c>
      <c r="I16" s="19">
        <v>44833</v>
      </c>
      <c r="J16" s="43">
        <v>16184000</v>
      </c>
      <c r="K16" s="17" t="s">
        <v>5</v>
      </c>
      <c r="L16" s="17" t="s">
        <v>98</v>
      </c>
      <c r="M16" s="17" t="s">
        <v>108</v>
      </c>
      <c r="N16" s="20">
        <v>0</v>
      </c>
      <c r="O16" s="43">
        <v>0</v>
      </c>
      <c r="P16" s="43">
        <v>16184000</v>
      </c>
      <c r="Q16" s="21">
        <v>0</v>
      </c>
      <c r="R16" s="21">
        <v>0</v>
      </c>
      <c r="S16" s="17" t="s">
        <v>5</v>
      </c>
      <c r="T16" s="17" t="s">
        <v>5</v>
      </c>
      <c r="U16" s="43">
        <v>16184000</v>
      </c>
      <c r="V16" s="17" t="s">
        <v>5</v>
      </c>
    </row>
    <row r="17" spans="1:22" ht="109.5" customHeight="1" x14ac:dyDescent="0.2">
      <c r="A17" s="17" t="s">
        <v>4</v>
      </c>
      <c r="B17" s="18" t="s">
        <v>109</v>
      </c>
      <c r="C17" s="17" t="s">
        <v>110</v>
      </c>
      <c r="D17" s="17">
        <v>656</v>
      </c>
      <c r="E17" s="17" t="s">
        <v>111</v>
      </c>
      <c r="F17" s="17" t="s">
        <v>112</v>
      </c>
      <c r="G17" s="19">
        <v>44777</v>
      </c>
      <c r="H17" s="19">
        <v>44777</v>
      </c>
      <c r="I17" s="19">
        <v>44926</v>
      </c>
      <c r="J17" s="43">
        <v>78934124</v>
      </c>
      <c r="K17" s="17" t="s">
        <v>5</v>
      </c>
      <c r="L17" s="17" t="s">
        <v>98</v>
      </c>
      <c r="M17" s="17" t="s">
        <v>113</v>
      </c>
      <c r="N17" s="20">
        <v>0</v>
      </c>
      <c r="O17" s="43">
        <v>0</v>
      </c>
      <c r="P17" s="43">
        <v>78934124</v>
      </c>
      <c r="Q17" s="21">
        <v>0</v>
      </c>
      <c r="R17" s="21">
        <v>0</v>
      </c>
      <c r="S17" s="17" t="s">
        <v>5</v>
      </c>
      <c r="T17" s="17" t="s">
        <v>5</v>
      </c>
      <c r="U17" s="43">
        <v>78934124</v>
      </c>
      <c r="V17" s="17" t="s">
        <v>5</v>
      </c>
    </row>
    <row r="18" spans="1:22" ht="95" customHeight="1" x14ac:dyDescent="0.2">
      <c r="A18" s="22" t="s">
        <v>4</v>
      </c>
      <c r="B18" s="23" t="s">
        <v>114</v>
      </c>
      <c r="C18" s="22" t="s">
        <v>115</v>
      </c>
      <c r="D18" s="22">
        <v>657</v>
      </c>
      <c r="E18" s="22" t="s">
        <v>116</v>
      </c>
      <c r="F18" s="22" t="s">
        <v>117</v>
      </c>
      <c r="G18" s="24">
        <v>44781</v>
      </c>
      <c r="H18" s="24">
        <v>44790</v>
      </c>
      <c r="I18" s="24">
        <v>44926</v>
      </c>
      <c r="J18" s="44">
        <v>26021315</v>
      </c>
      <c r="K18" s="22" t="s">
        <v>5</v>
      </c>
      <c r="L18" s="22" t="s">
        <v>98</v>
      </c>
      <c r="M18" s="22" t="s">
        <v>113</v>
      </c>
      <c r="N18" s="25">
        <v>0</v>
      </c>
      <c r="O18" s="44">
        <v>0</v>
      </c>
      <c r="P18" s="44">
        <v>26021315</v>
      </c>
      <c r="Q18" s="26">
        <v>0</v>
      </c>
      <c r="R18" s="26">
        <v>0</v>
      </c>
      <c r="S18" s="22" t="s">
        <v>5</v>
      </c>
      <c r="T18" s="22" t="s">
        <v>5</v>
      </c>
      <c r="U18" s="44">
        <v>26021315</v>
      </c>
      <c r="V18" s="22" t="s">
        <v>5</v>
      </c>
    </row>
    <row r="19" spans="1:22" ht="120" customHeight="1" x14ac:dyDescent="0.2">
      <c r="A19" s="30" t="s">
        <v>4</v>
      </c>
      <c r="B19" s="31" t="s">
        <v>201</v>
      </c>
      <c r="C19" s="30" t="s">
        <v>118</v>
      </c>
      <c r="D19" s="30">
        <v>658</v>
      </c>
      <c r="E19" s="30" t="s">
        <v>119</v>
      </c>
      <c r="F19" s="30" t="s">
        <v>120</v>
      </c>
      <c r="G19" s="32">
        <v>44777</v>
      </c>
      <c r="H19" s="32">
        <v>44792</v>
      </c>
      <c r="I19" s="32">
        <v>46236</v>
      </c>
      <c r="J19" s="46">
        <v>0</v>
      </c>
      <c r="K19" s="30" t="s">
        <v>5</v>
      </c>
      <c r="L19" s="30" t="s">
        <v>5</v>
      </c>
      <c r="M19" s="30" t="s">
        <v>121</v>
      </c>
      <c r="N19" s="33">
        <v>0</v>
      </c>
      <c r="O19" s="46">
        <v>0</v>
      </c>
      <c r="P19" s="46">
        <v>0</v>
      </c>
      <c r="Q19" s="34">
        <v>0</v>
      </c>
      <c r="R19" s="34">
        <v>0</v>
      </c>
      <c r="S19" s="30" t="s">
        <v>5</v>
      </c>
      <c r="T19" s="30" t="s">
        <v>5</v>
      </c>
      <c r="U19" s="46">
        <v>0</v>
      </c>
      <c r="V19" s="30" t="s">
        <v>5</v>
      </c>
    </row>
    <row r="20" spans="1:22" ht="87.5" customHeight="1" x14ac:dyDescent="0.2">
      <c r="A20" s="5" t="s">
        <v>4</v>
      </c>
      <c r="B20" s="14" t="s">
        <v>122</v>
      </c>
      <c r="C20" s="5" t="s">
        <v>123</v>
      </c>
      <c r="D20" s="5">
        <v>659</v>
      </c>
      <c r="E20" s="5" t="s">
        <v>124</v>
      </c>
      <c r="F20" s="5" t="s">
        <v>125</v>
      </c>
      <c r="G20" s="6">
        <v>44784</v>
      </c>
      <c r="H20" s="6">
        <v>44790</v>
      </c>
      <c r="I20" s="6">
        <v>44926</v>
      </c>
      <c r="J20" s="42">
        <v>40376399</v>
      </c>
      <c r="K20" s="5" t="s">
        <v>5</v>
      </c>
      <c r="L20" s="5" t="s">
        <v>98</v>
      </c>
      <c r="M20" s="5" t="s">
        <v>126</v>
      </c>
      <c r="N20" s="15">
        <v>0</v>
      </c>
      <c r="O20" s="42">
        <v>0</v>
      </c>
      <c r="P20" s="42">
        <v>40376399</v>
      </c>
      <c r="Q20" s="16">
        <v>0</v>
      </c>
      <c r="R20" s="16">
        <v>0</v>
      </c>
      <c r="S20" s="5" t="s">
        <v>5</v>
      </c>
      <c r="T20" s="5" t="s">
        <v>5</v>
      </c>
      <c r="U20" s="42">
        <v>40376399</v>
      </c>
      <c r="V20" s="5" t="s">
        <v>5</v>
      </c>
    </row>
    <row r="21" spans="1:22" ht="117.5" customHeight="1" x14ac:dyDescent="0.2">
      <c r="A21" s="17" t="s">
        <v>4</v>
      </c>
      <c r="B21" s="18" t="s">
        <v>127</v>
      </c>
      <c r="C21" s="17" t="s">
        <v>128</v>
      </c>
      <c r="D21" s="17">
        <v>661</v>
      </c>
      <c r="E21" s="17" t="s">
        <v>129</v>
      </c>
      <c r="F21" s="17" t="s">
        <v>130</v>
      </c>
      <c r="G21" s="19">
        <v>44790</v>
      </c>
      <c r="H21" s="19">
        <v>44792</v>
      </c>
      <c r="I21" s="19">
        <v>44895</v>
      </c>
      <c r="J21" s="43">
        <v>24286560</v>
      </c>
      <c r="K21" s="17" t="s">
        <v>5</v>
      </c>
      <c r="L21" s="17" t="s">
        <v>98</v>
      </c>
      <c r="M21" s="17" t="s">
        <v>131</v>
      </c>
      <c r="N21" s="20">
        <v>0</v>
      </c>
      <c r="O21" s="43">
        <v>0</v>
      </c>
      <c r="P21" s="43">
        <v>24286560</v>
      </c>
      <c r="Q21" s="21">
        <v>0</v>
      </c>
      <c r="R21" s="21">
        <v>0</v>
      </c>
      <c r="S21" s="17" t="s">
        <v>5</v>
      </c>
      <c r="T21" s="17" t="s">
        <v>5</v>
      </c>
      <c r="U21" s="43">
        <v>24286560</v>
      </c>
      <c r="V21" s="17" t="s">
        <v>5</v>
      </c>
    </row>
    <row r="22" spans="1:22" ht="77" customHeight="1" x14ac:dyDescent="0.2">
      <c r="A22" s="17" t="s">
        <v>4</v>
      </c>
      <c r="B22" s="18" t="s">
        <v>132</v>
      </c>
      <c r="C22" s="17" t="s">
        <v>133</v>
      </c>
      <c r="D22" s="17">
        <v>662</v>
      </c>
      <c r="E22" s="17" t="s">
        <v>28</v>
      </c>
      <c r="F22" s="17" t="s">
        <v>134</v>
      </c>
      <c r="G22" s="19">
        <v>44785</v>
      </c>
      <c r="H22" s="19">
        <v>44792</v>
      </c>
      <c r="I22" s="19">
        <v>44895</v>
      </c>
      <c r="J22" s="43">
        <v>34213208</v>
      </c>
      <c r="K22" s="17" t="s">
        <v>5</v>
      </c>
      <c r="L22" s="17" t="s">
        <v>98</v>
      </c>
      <c r="M22" s="17" t="s">
        <v>135</v>
      </c>
      <c r="N22" s="20">
        <v>0</v>
      </c>
      <c r="O22" s="43">
        <v>0</v>
      </c>
      <c r="P22" s="43">
        <v>34213208</v>
      </c>
      <c r="Q22" s="21">
        <v>0</v>
      </c>
      <c r="R22" s="21">
        <v>0</v>
      </c>
      <c r="S22" s="17" t="s">
        <v>5</v>
      </c>
      <c r="T22" s="17" t="s">
        <v>5</v>
      </c>
      <c r="U22" s="43">
        <v>34213208</v>
      </c>
      <c r="V22" s="17" t="s">
        <v>5</v>
      </c>
    </row>
    <row r="23" spans="1:22" ht="77" customHeight="1" x14ac:dyDescent="0.2">
      <c r="A23" s="35" t="s">
        <v>4</v>
      </c>
      <c r="B23" s="36" t="s">
        <v>136</v>
      </c>
      <c r="C23" s="35" t="s">
        <v>137</v>
      </c>
      <c r="D23" s="35">
        <v>663</v>
      </c>
      <c r="E23" s="35" t="s">
        <v>138</v>
      </c>
      <c r="F23" s="35" t="s">
        <v>139</v>
      </c>
      <c r="G23" s="37">
        <v>44798</v>
      </c>
      <c r="H23" s="37">
        <v>44805</v>
      </c>
      <c r="I23" s="37">
        <v>45010</v>
      </c>
      <c r="J23" s="47">
        <v>14552152</v>
      </c>
      <c r="K23" s="35" t="s">
        <v>5</v>
      </c>
      <c r="L23" s="35" t="s">
        <v>7</v>
      </c>
      <c r="M23" s="35" t="s">
        <v>140</v>
      </c>
      <c r="N23" s="38">
        <v>0</v>
      </c>
      <c r="O23" s="47">
        <v>0</v>
      </c>
      <c r="P23" s="47">
        <v>14552152</v>
      </c>
      <c r="Q23" s="39">
        <v>0</v>
      </c>
      <c r="R23" s="39">
        <v>0</v>
      </c>
      <c r="S23" s="35" t="s">
        <v>5</v>
      </c>
      <c r="T23" s="35" t="s">
        <v>5</v>
      </c>
      <c r="U23" s="47">
        <v>14552152</v>
      </c>
      <c r="V23" s="35" t="s">
        <v>5</v>
      </c>
    </row>
    <row r="24" spans="1:22" ht="77" customHeight="1" x14ac:dyDescent="0.2">
      <c r="A24" s="17" t="s">
        <v>4</v>
      </c>
      <c r="B24" s="18" t="s">
        <v>141</v>
      </c>
      <c r="C24" s="17" t="s">
        <v>142</v>
      </c>
      <c r="D24" s="17">
        <v>664</v>
      </c>
      <c r="E24" s="17" t="s">
        <v>143</v>
      </c>
      <c r="F24" s="17" t="s">
        <v>144</v>
      </c>
      <c r="G24" s="19">
        <v>44791</v>
      </c>
      <c r="H24" s="19">
        <v>44792</v>
      </c>
      <c r="I24" s="19">
        <v>44926</v>
      </c>
      <c r="J24" s="43">
        <v>37080371</v>
      </c>
      <c r="K24" s="17" t="s">
        <v>5</v>
      </c>
      <c r="L24" s="17" t="s">
        <v>6</v>
      </c>
      <c r="M24" s="17" t="s">
        <v>145</v>
      </c>
      <c r="N24" s="20">
        <v>0</v>
      </c>
      <c r="O24" s="43">
        <v>0</v>
      </c>
      <c r="P24" s="43">
        <v>37080371</v>
      </c>
      <c r="Q24" s="21">
        <v>0</v>
      </c>
      <c r="R24" s="21">
        <v>0</v>
      </c>
      <c r="S24" s="17" t="s">
        <v>5</v>
      </c>
      <c r="T24" s="17" t="s">
        <v>5</v>
      </c>
      <c r="U24" s="43">
        <v>37080371</v>
      </c>
      <c r="V24" s="17" t="s">
        <v>5</v>
      </c>
    </row>
    <row r="25" spans="1:22" ht="77" customHeight="1" x14ac:dyDescent="0.2">
      <c r="A25" s="3" t="s">
        <v>4</v>
      </c>
      <c r="B25" s="27" t="s">
        <v>146</v>
      </c>
      <c r="C25" s="3" t="s">
        <v>147</v>
      </c>
      <c r="D25" s="3">
        <v>665</v>
      </c>
      <c r="E25" s="3" t="s">
        <v>148</v>
      </c>
      <c r="F25" s="3" t="s">
        <v>149</v>
      </c>
      <c r="G25" s="4">
        <v>44790</v>
      </c>
      <c r="H25" s="4">
        <v>44791</v>
      </c>
      <c r="I25" s="4">
        <v>44926</v>
      </c>
      <c r="J25" s="45">
        <v>51225000</v>
      </c>
      <c r="K25" s="3" t="s">
        <v>5</v>
      </c>
      <c r="L25" s="3" t="s">
        <v>6</v>
      </c>
      <c r="M25" s="3" t="s">
        <v>131</v>
      </c>
      <c r="N25" s="28">
        <v>0</v>
      </c>
      <c r="O25" s="45">
        <v>0</v>
      </c>
      <c r="P25" s="45">
        <v>51225000</v>
      </c>
      <c r="Q25" s="29">
        <v>0</v>
      </c>
      <c r="R25" s="29">
        <v>0</v>
      </c>
      <c r="S25" s="3" t="s">
        <v>5</v>
      </c>
      <c r="T25" s="3" t="s">
        <v>5</v>
      </c>
      <c r="U25" s="45">
        <v>51225000</v>
      </c>
      <c r="V25" s="3" t="s">
        <v>5</v>
      </c>
    </row>
    <row r="26" spans="1:22" ht="102.5" customHeight="1" x14ac:dyDescent="0.2">
      <c r="A26" s="17" t="s">
        <v>4</v>
      </c>
      <c r="B26" s="18" t="s">
        <v>150</v>
      </c>
      <c r="C26" s="17" t="s">
        <v>151</v>
      </c>
      <c r="D26" s="17">
        <v>666</v>
      </c>
      <c r="E26" s="17" t="s">
        <v>152</v>
      </c>
      <c r="F26" s="17" t="s">
        <v>153</v>
      </c>
      <c r="G26" s="19">
        <v>44804</v>
      </c>
      <c r="H26" s="19">
        <v>44811</v>
      </c>
      <c r="I26" s="19">
        <v>44910</v>
      </c>
      <c r="J26" s="43">
        <v>121300000</v>
      </c>
      <c r="K26" s="17" t="s">
        <v>5</v>
      </c>
      <c r="L26" s="17" t="s">
        <v>6</v>
      </c>
      <c r="M26" s="17" t="s">
        <v>145</v>
      </c>
      <c r="N26" s="20">
        <v>0</v>
      </c>
      <c r="O26" s="43">
        <v>0</v>
      </c>
      <c r="P26" s="43">
        <v>121300000</v>
      </c>
      <c r="Q26" s="21">
        <v>0</v>
      </c>
      <c r="R26" s="21">
        <v>0</v>
      </c>
      <c r="S26" s="17" t="s">
        <v>5</v>
      </c>
      <c r="T26" s="17" t="s">
        <v>5</v>
      </c>
      <c r="U26" s="43">
        <v>121300000</v>
      </c>
      <c r="V26" s="17" t="s">
        <v>5</v>
      </c>
    </row>
    <row r="27" spans="1:22" ht="77" customHeight="1" x14ac:dyDescent="0.2">
      <c r="A27" s="3" t="s">
        <v>4</v>
      </c>
      <c r="B27" s="27" t="s">
        <v>154</v>
      </c>
      <c r="C27" s="3" t="s">
        <v>155</v>
      </c>
      <c r="D27" s="3">
        <v>667</v>
      </c>
      <c r="E27" s="3" t="s">
        <v>156</v>
      </c>
      <c r="F27" s="3" t="s">
        <v>157</v>
      </c>
      <c r="G27" s="4">
        <v>44795</v>
      </c>
      <c r="H27" s="4">
        <v>44796</v>
      </c>
      <c r="I27" s="4">
        <v>44926</v>
      </c>
      <c r="J27" s="45">
        <v>26021315</v>
      </c>
      <c r="K27" s="3" t="s">
        <v>5</v>
      </c>
      <c r="L27" s="3" t="s">
        <v>6</v>
      </c>
      <c r="M27" s="3" t="s">
        <v>103</v>
      </c>
      <c r="N27" s="28">
        <v>0</v>
      </c>
      <c r="O27" s="45">
        <v>0</v>
      </c>
      <c r="P27" s="45">
        <v>26021315</v>
      </c>
      <c r="Q27" s="29">
        <v>0</v>
      </c>
      <c r="R27" s="29">
        <v>0</v>
      </c>
      <c r="S27" s="3" t="s">
        <v>5</v>
      </c>
      <c r="T27" s="3" t="s">
        <v>5</v>
      </c>
      <c r="U27" s="45">
        <v>26021315</v>
      </c>
      <c r="V27" s="3" t="s">
        <v>5</v>
      </c>
    </row>
    <row r="28" spans="1:22" ht="77" customHeight="1" x14ac:dyDescent="0.2">
      <c r="A28" s="17" t="s">
        <v>4</v>
      </c>
      <c r="B28" s="18" t="s">
        <v>158</v>
      </c>
      <c r="C28" s="17" t="s">
        <v>159</v>
      </c>
      <c r="D28" s="17">
        <v>669</v>
      </c>
      <c r="E28" s="17" t="s">
        <v>160</v>
      </c>
      <c r="F28" s="17" t="s">
        <v>161</v>
      </c>
      <c r="G28" s="19">
        <v>44803</v>
      </c>
      <c r="H28" s="19">
        <v>44805</v>
      </c>
      <c r="I28" s="19">
        <v>44926</v>
      </c>
      <c r="J28" s="43">
        <v>47705750</v>
      </c>
      <c r="K28" s="17" t="s">
        <v>5</v>
      </c>
      <c r="L28" s="17" t="s">
        <v>6</v>
      </c>
      <c r="M28" s="17" t="s">
        <v>162</v>
      </c>
      <c r="N28" s="20">
        <v>0</v>
      </c>
      <c r="O28" s="43">
        <v>0</v>
      </c>
      <c r="P28" s="43">
        <v>47705750</v>
      </c>
      <c r="Q28" s="21">
        <v>0</v>
      </c>
      <c r="R28" s="21">
        <v>0</v>
      </c>
      <c r="S28" s="17" t="s">
        <v>5</v>
      </c>
      <c r="T28" s="17" t="s">
        <v>5</v>
      </c>
      <c r="U28" s="43">
        <v>47705750</v>
      </c>
      <c r="V28" s="17" t="s">
        <v>5</v>
      </c>
    </row>
    <row r="29" spans="1:22" ht="77" customHeight="1" x14ac:dyDescent="0.2">
      <c r="A29" s="17" t="s">
        <v>4</v>
      </c>
      <c r="B29" s="18" t="s">
        <v>163</v>
      </c>
      <c r="C29" s="17" t="s">
        <v>164</v>
      </c>
      <c r="D29" s="17">
        <v>670</v>
      </c>
      <c r="E29" s="17" t="s">
        <v>165</v>
      </c>
      <c r="F29" s="17" t="s">
        <v>169</v>
      </c>
      <c r="G29" s="19">
        <v>44803</v>
      </c>
      <c r="H29" s="19">
        <v>44803</v>
      </c>
      <c r="I29" s="19">
        <v>44926</v>
      </c>
      <c r="J29" s="43">
        <v>25263415</v>
      </c>
      <c r="K29" s="17" t="s">
        <v>5</v>
      </c>
      <c r="L29" s="17" t="s">
        <v>6</v>
      </c>
      <c r="M29" s="17" t="s">
        <v>30</v>
      </c>
      <c r="N29" s="20">
        <v>0</v>
      </c>
      <c r="O29" s="43">
        <v>0</v>
      </c>
      <c r="P29" s="43">
        <v>25263415</v>
      </c>
      <c r="Q29" s="21">
        <v>0</v>
      </c>
      <c r="R29" s="21">
        <v>0</v>
      </c>
      <c r="S29" s="17" t="s">
        <v>5</v>
      </c>
      <c r="T29" s="17" t="s">
        <v>5</v>
      </c>
      <c r="U29" s="43">
        <v>25263415</v>
      </c>
      <c r="V29" s="17" t="s">
        <v>5</v>
      </c>
    </row>
    <row r="30" spans="1:22" ht="77" customHeight="1" x14ac:dyDescent="0.2">
      <c r="A30" s="17" t="s">
        <v>4</v>
      </c>
      <c r="B30" s="18" t="s">
        <v>166</v>
      </c>
      <c r="C30" s="17" t="s">
        <v>167</v>
      </c>
      <c r="D30" s="17">
        <v>671</v>
      </c>
      <c r="E30" s="17" t="s">
        <v>168</v>
      </c>
      <c r="F30" s="17" t="s">
        <v>169</v>
      </c>
      <c r="G30" s="19">
        <v>44798</v>
      </c>
      <c r="H30" s="19">
        <v>44783</v>
      </c>
      <c r="I30" s="19">
        <v>44895</v>
      </c>
      <c r="J30" s="43">
        <v>25263415</v>
      </c>
      <c r="K30" s="17" t="s">
        <v>5</v>
      </c>
      <c r="L30" s="17" t="s">
        <v>6</v>
      </c>
      <c r="M30" s="17" t="s">
        <v>30</v>
      </c>
      <c r="N30" s="20">
        <v>0</v>
      </c>
      <c r="O30" s="43">
        <v>0</v>
      </c>
      <c r="P30" s="43">
        <v>25263415</v>
      </c>
      <c r="Q30" s="21">
        <v>0</v>
      </c>
      <c r="R30" s="21">
        <v>0</v>
      </c>
      <c r="S30" s="17" t="s">
        <v>5</v>
      </c>
      <c r="T30" s="17" t="s">
        <v>5</v>
      </c>
      <c r="U30" s="43">
        <v>25263415</v>
      </c>
      <c r="V30" s="17" t="s">
        <v>5</v>
      </c>
    </row>
    <row r="31" spans="1:22" ht="77" customHeight="1" x14ac:dyDescent="0.2">
      <c r="A31" s="17" t="s">
        <v>4</v>
      </c>
      <c r="B31" s="40" t="s">
        <v>170</v>
      </c>
      <c r="C31" s="17" t="s">
        <v>171</v>
      </c>
      <c r="D31" s="17">
        <v>672</v>
      </c>
      <c r="E31" s="17" t="s">
        <v>172</v>
      </c>
      <c r="F31" s="17" t="s">
        <v>169</v>
      </c>
      <c r="G31" s="19">
        <v>44804</v>
      </c>
      <c r="H31" s="19">
        <v>44778</v>
      </c>
      <c r="I31" s="19">
        <v>44926</v>
      </c>
      <c r="J31" s="43">
        <v>25263415</v>
      </c>
      <c r="K31" s="17" t="s">
        <v>5</v>
      </c>
      <c r="L31" s="17" t="s">
        <v>6</v>
      </c>
      <c r="M31" s="17" t="s">
        <v>30</v>
      </c>
      <c r="N31" s="20">
        <v>0</v>
      </c>
      <c r="O31" s="43">
        <v>0</v>
      </c>
      <c r="P31" s="43">
        <v>25263415</v>
      </c>
      <c r="Q31" s="21">
        <v>0</v>
      </c>
      <c r="R31" s="21">
        <v>0</v>
      </c>
      <c r="S31" s="17" t="s">
        <v>5</v>
      </c>
      <c r="T31" s="17" t="s">
        <v>5</v>
      </c>
      <c r="U31" s="43">
        <v>25263415</v>
      </c>
      <c r="V31" s="17" t="s">
        <v>5</v>
      </c>
    </row>
    <row r="32" spans="1:22" ht="77" customHeight="1" x14ac:dyDescent="0.2">
      <c r="A32" s="17" t="s">
        <v>4</v>
      </c>
      <c r="B32" s="18" t="s">
        <v>173</v>
      </c>
      <c r="C32" s="17" t="s">
        <v>174</v>
      </c>
      <c r="D32" s="17">
        <v>673</v>
      </c>
      <c r="E32" s="17" t="s">
        <v>175</v>
      </c>
      <c r="F32" s="17" t="s">
        <v>169</v>
      </c>
      <c r="G32" s="19">
        <v>44804</v>
      </c>
      <c r="H32" s="19">
        <v>44805</v>
      </c>
      <c r="I32" s="19">
        <v>44926</v>
      </c>
      <c r="J32" s="43">
        <v>25263415</v>
      </c>
      <c r="K32" s="17" t="s">
        <v>5</v>
      </c>
      <c r="L32" s="17" t="s">
        <v>6</v>
      </c>
      <c r="M32" s="17" t="s">
        <v>30</v>
      </c>
      <c r="N32" s="20">
        <v>0</v>
      </c>
      <c r="O32" s="43">
        <v>0</v>
      </c>
      <c r="P32" s="43">
        <v>25263415</v>
      </c>
      <c r="Q32" s="21">
        <v>0</v>
      </c>
      <c r="R32" s="21">
        <v>0</v>
      </c>
      <c r="S32" s="17" t="s">
        <v>5</v>
      </c>
      <c r="T32" s="17" t="s">
        <v>5</v>
      </c>
      <c r="U32" s="43">
        <v>25263415</v>
      </c>
      <c r="V32" s="17" t="s">
        <v>5</v>
      </c>
    </row>
    <row r="33" spans="1:22" ht="77" customHeight="1" x14ac:dyDescent="0.2">
      <c r="A33" s="3" t="s">
        <v>4</v>
      </c>
      <c r="B33" s="27" t="s">
        <v>176</v>
      </c>
      <c r="C33" s="3" t="s">
        <v>177</v>
      </c>
      <c r="D33" s="3">
        <v>674</v>
      </c>
      <c r="E33" s="3" t="s">
        <v>178</v>
      </c>
      <c r="F33" s="3" t="s">
        <v>179</v>
      </c>
      <c r="G33" s="4">
        <v>44803</v>
      </c>
      <c r="H33" s="4">
        <v>44803</v>
      </c>
      <c r="I33" s="4">
        <v>44926</v>
      </c>
      <c r="J33" s="45">
        <v>17544030</v>
      </c>
      <c r="K33" s="3" t="s">
        <v>5</v>
      </c>
      <c r="L33" s="3" t="s">
        <v>6</v>
      </c>
      <c r="M33" s="3" t="s">
        <v>30</v>
      </c>
      <c r="N33" s="28">
        <v>0</v>
      </c>
      <c r="O33" s="45">
        <v>0</v>
      </c>
      <c r="P33" s="45">
        <v>17544030</v>
      </c>
      <c r="Q33" s="29">
        <v>0</v>
      </c>
      <c r="R33" s="29">
        <v>0</v>
      </c>
      <c r="S33" s="3" t="s">
        <v>5</v>
      </c>
      <c r="T33" s="3" t="s">
        <v>5</v>
      </c>
      <c r="U33" s="45">
        <v>17544030</v>
      </c>
      <c r="V33" s="3" t="s">
        <v>5</v>
      </c>
    </row>
    <row r="34" spans="1:22" ht="77" customHeight="1" x14ac:dyDescent="0.2">
      <c r="A34" s="3" t="s">
        <v>4</v>
      </c>
      <c r="B34" s="27" t="s">
        <v>180</v>
      </c>
      <c r="C34" s="3" t="s">
        <v>181</v>
      </c>
      <c r="D34" s="3">
        <v>675</v>
      </c>
      <c r="E34" s="3" t="s">
        <v>182</v>
      </c>
      <c r="F34" s="3" t="s">
        <v>183</v>
      </c>
      <c r="G34" s="4">
        <v>44804</v>
      </c>
      <c r="H34" s="4">
        <v>44805</v>
      </c>
      <c r="I34" s="4">
        <v>44926</v>
      </c>
      <c r="J34" s="45">
        <v>17544030</v>
      </c>
      <c r="K34" s="3" t="s">
        <v>5</v>
      </c>
      <c r="L34" s="3" t="s">
        <v>6</v>
      </c>
      <c r="M34" s="3" t="s">
        <v>30</v>
      </c>
      <c r="N34" s="28">
        <v>0</v>
      </c>
      <c r="O34" s="45">
        <v>0</v>
      </c>
      <c r="P34" s="45">
        <v>17544030</v>
      </c>
      <c r="Q34" s="29">
        <v>0</v>
      </c>
      <c r="R34" s="29">
        <v>0</v>
      </c>
      <c r="S34" s="3" t="s">
        <v>5</v>
      </c>
      <c r="T34" s="3" t="s">
        <v>5</v>
      </c>
      <c r="U34" s="45">
        <v>17544030</v>
      </c>
      <c r="V34" s="3" t="s">
        <v>5</v>
      </c>
    </row>
    <row r="35" spans="1:22" ht="77" customHeight="1" x14ac:dyDescent="0.2">
      <c r="A35" s="17" t="s">
        <v>4</v>
      </c>
      <c r="B35" s="18" t="s">
        <v>184</v>
      </c>
      <c r="C35" s="17" t="s">
        <v>185</v>
      </c>
      <c r="D35" s="17">
        <v>677</v>
      </c>
      <c r="E35" s="17" t="s">
        <v>186</v>
      </c>
      <c r="F35" s="17" t="s">
        <v>187</v>
      </c>
      <c r="G35" s="19">
        <v>44798</v>
      </c>
      <c r="H35" s="19">
        <v>44802</v>
      </c>
      <c r="I35" s="19">
        <v>44926</v>
      </c>
      <c r="J35" s="43">
        <v>17544030</v>
      </c>
      <c r="K35" s="17" t="s">
        <v>5</v>
      </c>
      <c r="L35" s="17" t="s">
        <v>6</v>
      </c>
      <c r="M35" s="17" t="s">
        <v>30</v>
      </c>
      <c r="N35" s="20">
        <v>0</v>
      </c>
      <c r="O35" s="43">
        <v>0</v>
      </c>
      <c r="P35" s="43">
        <v>17544030</v>
      </c>
      <c r="Q35" s="21">
        <v>0</v>
      </c>
      <c r="R35" s="21">
        <v>0</v>
      </c>
      <c r="S35" s="17" t="s">
        <v>5</v>
      </c>
      <c r="T35" s="17" t="s">
        <v>5</v>
      </c>
      <c r="U35" s="43">
        <v>17544030</v>
      </c>
      <c r="V35" s="17" t="s">
        <v>5</v>
      </c>
    </row>
    <row r="36" spans="1:22" ht="77" customHeight="1" x14ac:dyDescent="0.2">
      <c r="A36" s="17" t="s">
        <v>4</v>
      </c>
      <c r="B36" s="18" t="s">
        <v>188</v>
      </c>
      <c r="C36" s="17" t="s">
        <v>189</v>
      </c>
      <c r="D36" s="17">
        <v>679</v>
      </c>
      <c r="E36" s="17" t="s">
        <v>190</v>
      </c>
      <c r="F36" s="17" t="s">
        <v>191</v>
      </c>
      <c r="G36" s="19">
        <v>44798</v>
      </c>
      <c r="H36" s="19">
        <v>44799</v>
      </c>
      <c r="I36" s="19">
        <v>44926</v>
      </c>
      <c r="J36" s="43">
        <v>71414056</v>
      </c>
      <c r="K36" s="17" t="s">
        <v>5</v>
      </c>
      <c r="L36" s="17" t="s">
        <v>6</v>
      </c>
      <c r="M36" s="17" t="s">
        <v>9</v>
      </c>
      <c r="N36" s="20">
        <v>0</v>
      </c>
      <c r="O36" s="43">
        <v>0</v>
      </c>
      <c r="P36" s="43">
        <v>71414056</v>
      </c>
      <c r="Q36" s="21">
        <v>0</v>
      </c>
      <c r="R36" s="21">
        <v>0</v>
      </c>
      <c r="S36" s="17" t="s">
        <v>5</v>
      </c>
      <c r="T36" s="17" t="s">
        <v>5</v>
      </c>
      <c r="U36" s="43">
        <v>71414056</v>
      </c>
      <c r="V36" s="17" t="s">
        <v>5</v>
      </c>
    </row>
    <row r="37" spans="1:22" ht="77" customHeight="1" x14ac:dyDescent="0.2">
      <c r="A37" s="17" t="s">
        <v>4</v>
      </c>
      <c r="B37" s="18" t="s">
        <v>192</v>
      </c>
      <c r="C37" s="17" t="s">
        <v>193</v>
      </c>
      <c r="D37" s="17">
        <v>681</v>
      </c>
      <c r="E37" s="17" t="s">
        <v>194</v>
      </c>
      <c r="F37" s="17" t="s">
        <v>195</v>
      </c>
      <c r="G37" s="19">
        <v>44799</v>
      </c>
      <c r="H37" s="19">
        <v>44805</v>
      </c>
      <c r="I37" s="19">
        <v>44926</v>
      </c>
      <c r="J37" s="43">
        <v>30599138</v>
      </c>
      <c r="K37" s="17" t="s">
        <v>5</v>
      </c>
      <c r="L37" s="17" t="s">
        <v>6</v>
      </c>
      <c r="M37" s="17" t="s">
        <v>12</v>
      </c>
      <c r="N37" s="20">
        <v>0</v>
      </c>
      <c r="O37" s="43">
        <v>0</v>
      </c>
      <c r="P37" s="43">
        <v>30599138</v>
      </c>
      <c r="Q37" s="21">
        <v>0</v>
      </c>
      <c r="R37" s="21">
        <v>0</v>
      </c>
      <c r="S37" s="17" t="s">
        <v>5</v>
      </c>
      <c r="T37" s="17" t="s">
        <v>5</v>
      </c>
      <c r="U37" s="43">
        <v>30599138</v>
      </c>
      <c r="V37" s="17" t="s">
        <v>5</v>
      </c>
    </row>
    <row r="38" spans="1:22" ht="77" customHeight="1" x14ac:dyDescent="0.2">
      <c r="A38" s="30" t="s">
        <v>4</v>
      </c>
      <c r="B38" s="31" t="s">
        <v>196</v>
      </c>
      <c r="C38" s="30" t="s">
        <v>197</v>
      </c>
      <c r="D38" s="30">
        <v>686</v>
      </c>
      <c r="E38" s="30" t="s">
        <v>198</v>
      </c>
      <c r="F38" s="30" t="s">
        <v>199</v>
      </c>
      <c r="G38" s="32">
        <v>44804</v>
      </c>
      <c r="H38" s="32">
        <v>44805</v>
      </c>
      <c r="I38" s="32">
        <v>44891</v>
      </c>
      <c r="J38" s="46">
        <v>104329615</v>
      </c>
      <c r="K38" s="30" t="s">
        <v>5</v>
      </c>
      <c r="L38" s="30" t="s">
        <v>6</v>
      </c>
      <c r="M38" s="30" t="s">
        <v>200</v>
      </c>
      <c r="N38" s="33">
        <v>0</v>
      </c>
      <c r="O38" s="46">
        <v>0</v>
      </c>
      <c r="P38" s="46">
        <v>104329615</v>
      </c>
      <c r="Q38" s="34">
        <v>0</v>
      </c>
      <c r="R38" s="34">
        <v>0</v>
      </c>
      <c r="S38" s="30" t="s">
        <v>5</v>
      </c>
      <c r="T38" s="30" t="s">
        <v>5</v>
      </c>
      <c r="U38" s="46">
        <v>104329615</v>
      </c>
      <c r="V38" s="30" t="s">
        <v>5</v>
      </c>
    </row>
    <row r="39" spans="1:22" ht="137.5" customHeight="1" x14ac:dyDescent="0.2"/>
    <row r="41" spans="1:22" ht="77" customHeight="1" x14ac:dyDescent="0.2">
      <c r="A41" s="52" t="s">
        <v>13</v>
      </c>
      <c r="B41" s="52"/>
      <c r="C41" s="52"/>
      <c r="D41" s="52"/>
      <c r="E41" s="52"/>
      <c r="F41" s="52"/>
      <c r="G41" s="52"/>
      <c r="H41" s="52"/>
      <c r="I41" s="52"/>
      <c r="J41" s="52"/>
      <c r="K41" s="52"/>
      <c r="L41" s="52"/>
      <c r="M41" s="52"/>
    </row>
    <row r="42" spans="1:22" ht="77" customHeight="1" x14ac:dyDescent="0.2">
      <c r="A42" s="53" t="s">
        <v>14</v>
      </c>
      <c r="B42" s="53"/>
      <c r="C42" s="53"/>
      <c r="D42" s="53"/>
      <c r="E42" s="53"/>
      <c r="F42" s="53"/>
      <c r="G42" s="53"/>
      <c r="H42" s="53"/>
      <c r="I42" s="53"/>
      <c r="J42" s="53"/>
      <c r="K42" s="53"/>
      <c r="L42" s="53"/>
      <c r="M42" s="53"/>
    </row>
    <row r="43" spans="1:22" ht="77" customHeight="1" x14ac:dyDescent="0.2">
      <c r="A43" s="54" t="s">
        <v>15</v>
      </c>
      <c r="B43" s="54"/>
      <c r="C43" s="54"/>
      <c r="D43" s="54"/>
      <c r="E43" s="54"/>
      <c r="F43" s="54"/>
      <c r="G43" s="54"/>
      <c r="H43" s="54"/>
      <c r="I43" s="54"/>
      <c r="J43" s="54"/>
      <c r="K43" s="54"/>
      <c r="L43" s="54"/>
      <c r="M43" s="54"/>
    </row>
    <row r="44" spans="1:22" ht="77" customHeight="1" x14ac:dyDescent="0.2">
      <c r="A44" s="55" t="s">
        <v>16</v>
      </c>
      <c r="B44" s="56"/>
      <c r="C44" s="56"/>
      <c r="D44" s="56"/>
      <c r="E44" s="56"/>
      <c r="F44" s="56"/>
      <c r="G44" s="56"/>
      <c r="H44" s="56"/>
      <c r="I44" s="56"/>
      <c r="J44" s="56"/>
      <c r="K44" s="56"/>
      <c r="L44" s="56"/>
      <c r="M44" s="57"/>
    </row>
    <row r="45" spans="1:22" ht="77" customHeight="1" x14ac:dyDescent="0.2">
      <c r="A45" s="58" t="s">
        <v>17</v>
      </c>
      <c r="B45" s="59"/>
      <c r="C45" s="59"/>
      <c r="D45" s="59"/>
      <c r="E45" s="59"/>
      <c r="F45" s="59"/>
      <c r="G45" s="59"/>
      <c r="H45" s="59"/>
      <c r="I45" s="59"/>
      <c r="J45" s="59"/>
      <c r="K45" s="59"/>
      <c r="L45" s="59"/>
      <c r="M45" s="60"/>
    </row>
    <row r="46" spans="1:22" ht="77" customHeight="1" x14ac:dyDescent="0.2">
      <c r="A46" s="61" t="s">
        <v>18</v>
      </c>
      <c r="B46" s="61"/>
      <c r="C46" s="61"/>
      <c r="D46" s="61"/>
      <c r="E46" s="61"/>
      <c r="F46" s="61"/>
      <c r="G46" s="61"/>
      <c r="H46" s="61"/>
      <c r="I46" s="61"/>
      <c r="J46" s="61"/>
      <c r="K46" s="61"/>
      <c r="L46" s="61"/>
      <c r="M46" s="61"/>
    </row>
    <row r="47" spans="1:22" ht="77" customHeight="1" x14ac:dyDescent="0.2">
      <c r="A47" s="49" t="s">
        <v>19</v>
      </c>
      <c r="B47" s="49"/>
      <c r="C47" s="49"/>
      <c r="D47" s="49"/>
      <c r="E47" s="49"/>
      <c r="F47" s="49"/>
      <c r="G47" s="49"/>
      <c r="H47" s="49"/>
      <c r="I47" s="49"/>
      <c r="J47" s="49"/>
      <c r="K47" s="49"/>
      <c r="L47" s="49"/>
      <c r="M47" s="49"/>
    </row>
    <row r="48" spans="1:22" ht="77" customHeight="1" x14ac:dyDescent="0.2">
      <c r="A48" s="50" t="s">
        <v>20</v>
      </c>
      <c r="B48" s="50"/>
      <c r="C48" s="50"/>
      <c r="D48" s="50"/>
      <c r="E48" s="50"/>
      <c r="F48" s="50"/>
      <c r="G48" s="50"/>
      <c r="H48" s="50"/>
      <c r="I48" s="50"/>
      <c r="J48" s="50"/>
      <c r="K48" s="50"/>
      <c r="L48" s="50"/>
      <c r="M48" s="50"/>
    </row>
    <row r="49" spans="1:13" ht="77" customHeight="1" x14ac:dyDescent="0.2">
      <c r="A49" s="51" t="s">
        <v>21</v>
      </c>
      <c r="B49" s="51"/>
      <c r="C49" s="51"/>
      <c r="D49" s="51"/>
      <c r="E49" s="51"/>
      <c r="F49" s="51"/>
      <c r="G49" s="51"/>
      <c r="H49" s="51"/>
      <c r="I49" s="51"/>
      <c r="J49" s="51"/>
      <c r="K49" s="51"/>
      <c r="L49" s="51"/>
      <c r="M49" s="51"/>
    </row>
  </sheetData>
  <mergeCells count="9">
    <mergeCell ref="A47:M47"/>
    <mergeCell ref="A48:M48"/>
    <mergeCell ref="A49:M49"/>
    <mergeCell ref="A41:M41"/>
    <mergeCell ref="A42:M42"/>
    <mergeCell ref="A43:M43"/>
    <mergeCell ref="A44:M44"/>
    <mergeCell ref="A45:M45"/>
    <mergeCell ref="A46:M46"/>
  </mergeCells>
  <phoneticPr fontId="11" type="noConversion"/>
  <hyperlinks>
    <hyperlink ref="B38" r:id="rId1" xr:uid="{9586A837-A268-4F7D-A171-BA2006C35583}"/>
    <hyperlink ref="B37" r:id="rId2" xr:uid="{EE1B7A09-F948-4F76-877B-96ABC294BBC5}"/>
    <hyperlink ref="B36" r:id="rId3" xr:uid="{AAC4802C-0F7F-4568-A1C3-A82698098B2E}"/>
    <hyperlink ref="B35" r:id="rId4" xr:uid="{3D2914AC-822C-4881-9B46-006253423772}"/>
    <hyperlink ref="B34" r:id="rId5" xr:uid="{9A46A623-DB73-4C54-8107-C9B56E0551E0}"/>
    <hyperlink ref="B33" r:id="rId6" xr:uid="{F6614ECA-6C48-4387-9CE6-16FF1FCA7A42}"/>
    <hyperlink ref="B32" r:id="rId7" xr:uid="{E152183C-2EED-4E91-A53A-7A0D51287DCF}"/>
    <hyperlink ref="B30" r:id="rId8" xr:uid="{FA99737F-3215-449B-B863-D6737F486F5C}"/>
    <hyperlink ref="B29" r:id="rId9" xr:uid="{23742AEE-5CB4-440D-BFCB-C1A2CDE91C32}"/>
    <hyperlink ref="B2" r:id="rId10" xr:uid="{DDEEAD17-F50E-4AAC-9A64-1241994034A1}"/>
    <hyperlink ref="B3" r:id="rId11" xr:uid="{C3B9CDF6-ABC1-41A1-8035-CCA6071B3AF6}"/>
    <hyperlink ref="B4" r:id="rId12" xr:uid="{5764EB86-48AC-4C48-8058-6A1AA305066C}"/>
    <hyperlink ref="B5" r:id="rId13" xr:uid="{9D446A42-BF8B-4593-9A98-27931D5A1FBF}"/>
    <hyperlink ref="B6" r:id="rId14" xr:uid="{910A6A46-9CA7-4262-B92D-5EA1928EFBD6}"/>
    <hyperlink ref="B7" r:id="rId15" xr:uid="{446AD243-5F8C-4DBF-A0BD-70B0F8445C97}"/>
    <hyperlink ref="B8" r:id="rId16" xr:uid="{F2EA0F87-5008-48FB-8BDC-8DC52D47BA33}"/>
    <hyperlink ref="B9" r:id="rId17" xr:uid="{19D2BBBD-DD62-47CD-B86F-5383B923CCC7}"/>
    <hyperlink ref="B10" r:id="rId18" xr:uid="{E60AB18C-411B-4FA3-9556-813392517A94}"/>
    <hyperlink ref="B11" r:id="rId19" xr:uid="{EC6FEFB6-EC12-49F4-A8EE-32A9D870CB6B}"/>
    <hyperlink ref="B12" r:id="rId20" xr:uid="{B79AF893-2C61-4F79-9E50-5C743E1C5158}"/>
    <hyperlink ref="B13" r:id="rId21" xr:uid="{29DCB6F1-9F2C-4412-947E-2B591EF649B3}"/>
    <hyperlink ref="B15" r:id="rId22" xr:uid="{5B3DBB27-53BF-4EA1-ABF9-A2641401B2DA}"/>
    <hyperlink ref="B17" r:id="rId23" xr:uid="{3F58578F-A8BD-4DF5-BD47-40408F1DA6E5}"/>
    <hyperlink ref="B18" r:id="rId24" xr:uid="{EDC3183A-DC5B-4C5A-954E-5073DEE1BCB2}"/>
    <hyperlink ref="B19" r:id="rId25" xr:uid="{08C24DE2-DE34-492C-BB78-4BCD2C0B0134}"/>
    <hyperlink ref="B20" r:id="rId26" xr:uid="{B83B6175-C719-40C6-AA8A-A239A918606D}"/>
    <hyperlink ref="B21" r:id="rId27" xr:uid="{CFB13CDE-15EE-4AED-8BFC-1A5F8348A4AE}"/>
    <hyperlink ref="B22" r:id="rId28" xr:uid="{786EFBB6-B86B-47EA-B370-80059161020C}"/>
    <hyperlink ref="B23" r:id="rId29" xr:uid="{F58929AF-00EB-497D-860A-A955ED5C6ECE}"/>
    <hyperlink ref="B24" r:id="rId30" xr:uid="{7822252F-52CC-4D2F-815F-5CF93D60B47D}"/>
    <hyperlink ref="B25" r:id="rId31" xr:uid="{87B8ABE1-3A13-451E-BF9A-8624A04056F1}"/>
    <hyperlink ref="B26" r:id="rId32" xr:uid="{1BE3FDE1-E3C4-44AB-9A1B-B4C97D638B8F}"/>
    <hyperlink ref="B27" r:id="rId33" xr:uid="{3B5B7178-69EA-4CA2-A400-106697E7CEE5}"/>
    <hyperlink ref="B28" r:id="rId34" xr:uid="{6422CFA1-5DF8-4298-B9D3-965775F0E772}"/>
    <hyperlink ref="B16" r:id="rId35" xr:uid="{6B57B5FF-E7FF-46AF-890E-40F9D7B3631B}"/>
    <hyperlink ref="B14" r:id="rId36" xr:uid="{43DD720C-13C7-4AA6-93A6-414FC0296F60}"/>
  </hyperlinks>
  <pageMargins left="0.7" right="0.7" top="0.75" bottom="0.75" header="0.3" footer="0.3"/>
  <pageSetup orientation="portrait" r:id="rId3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BDE650EF27D8C4D8F3E5250655D5ABC" ma:contentTypeVersion="3" ma:contentTypeDescription="Crear nuevo documento." ma:contentTypeScope="" ma:versionID="bb34b0d6ab0c6fb926bb6e20ec25abd7">
  <xsd:schema xmlns:xsd="http://www.w3.org/2001/XMLSchema" xmlns:xs="http://www.w3.org/2001/XMLSchema" xmlns:p="http://schemas.microsoft.com/office/2006/metadata/properties" xmlns:ns2="84237d59-a9a2-4dbe-9451-77581a7590c1" targetNamespace="http://schemas.microsoft.com/office/2006/metadata/properties" ma:root="true" ma:fieldsID="a16bf9fe8d000f892500d282a63c1035" ns2:_="">
    <xsd:import namespace="84237d59-a9a2-4dbe-9451-77581a7590c1"/>
    <xsd:element name="properties">
      <xsd:complexType>
        <xsd:sequence>
          <xsd:element name="documentManagement">
            <xsd:complexType>
              <xsd:all>
                <xsd:element ref="ns2:R_x00e9_gimen" minOccurs="0"/>
                <xsd:element ref="ns2:Fecha_x0020_de_x0020_publica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237d59-a9a2-4dbe-9451-77581a7590c1" elementFormDefault="qualified">
    <xsd:import namespace="http://schemas.microsoft.com/office/2006/documentManagement/types"/>
    <xsd:import namespace="http://schemas.microsoft.com/office/infopath/2007/PartnerControls"/>
    <xsd:element name="R_x00e9_gimen" ma:index="8" nillable="true" ma:displayName="Régimen" ma:internalName="R_x00e9_gimen">
      <xsd:simpleType>
        <xsd:restriction base="dms:Text">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Vigencia"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echa_x0020_de_x0020_publicaci_x00f3_n xmlns="84237d59-a9a2-4dbe-9451-77581a7590c1">2022-10-11T05:00:00+00:00</Fecha_x0020_de_x0020_publicaci_x00f3_n>
    <R_x00e9_gimen xmlns="84237d59-a9a2-4dbe-9451-77581a7590c1">Régimen Especial de Contratación</R_x00e9_gimen>
    <A_x00f1_o xmlns="84237d59-a9a2-4dbe-9451-77581a7590c1">2022</A_x00f1_o>
  </documentManagement>
</p:properties>
</file>

<file path=customXml/itemProps1.xml><?xml version="1.0" encoding="utf-8"?>
<ds:datastoreItem xmlns:ds="http://schemas.openxmlformats.org/officeDocument/2006/customXml" ds:itemID="{63B73A44-3C54-4907-94C0-19BBAABC59D5}"/>
</file>

<file path=customXml/itemProps2.xml><?xml version="1.0" encoding="utf-8"?>
<ds:datastoreItem xmlns:ds="http://schemas.openxmlformats.org/officeDocument/2006/customXml" ds:itemID="{F985C39D-07D5-4A3D-9E52-62DA6F6EAC1D}"/>
</file>

<file path=customXml/itemProps3.xml><?xml version="1.0" encoding="utf-8"?>
<ds:datastoreItem xmlns:ds="http://schemas.openxmlformats.org/officeDocument/2006/customXml" ds:itemID="{6902E47E-4BD7-40C3-AA69-1065FE7D6FFB}"/>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AGOSTO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Contratos adjudicados en agosto de 2022</dc:title>
  <dc:creator>Andrés Felipe Prieto Méndez</dc:creator>
  <cp:lastModifiedBy>Andrés Eduardo Prieto Rico</cp:lastModifiedBy>
  <dcterms:created xsi:type="dcterms:W3CDTF">2022-02-22T23:44:55Z</dcterms:created>
  <dcterms:modified xsi:type="dcterms:W3CDTF">2022-10-11T21:58:52Z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0x0101008BDE650EF27D8C4D8F3E5250655D5ABC</vt:lpwstr>
  </property>
</Properties>
</file>